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170" windowWidth="13335" windowHeight="3540" activeTab="0"/>
  </bookViews>
  <sheets>
    <sheet name="Приложение 1" sheetId="1" r:id="rId1"/>
    <sheet name="Приложение 2" sheetId="2" r:id="rId2"/>
  </sheets>
  <definedNames>
    <definedName name="_xlnm.Print_Titles" localSheetId="0">'Приложение 1'!$4:$8</definedName>
  </definedNames>
  <calcPr fullCalcOnLoad="1"/>
</workbook>
</file>

<file path=xl/sharedStrings.xml><?xml version="1.0" encoding="utf-8"?>
<sst xmlns="http://schemas.openxmlformats.org/spreadsheetml/2006/main" count="102" uniqueCount="82">
  <si>
    <t>тыс. рублей</t>
  </si>
  <si>
    <t>№ п/п</t>
  </si>
  <si>
    <t>Средства, по которым не начата процедура закупки</t>
  </si>
  <si>
    <t>ИТОГО:</t>
  </si>
  <si>
    <t>Средства федерального бюджета</t>
  </si>
  <si>
    <t>Экономия (при осуществлении закупок и т.д.)</t>
  </si>
  <si>
    <t>Информация об осуществлении закупок и суммах заключенных контрактов муниципальными заказчиками</t>
  </si>
  <si>
    <t>Муниципальное образование</t>
  </si>
  <si>
    <t>из них:</t>
  </si>
  <si>
    <t>Всего</t>
  </si>
  <si>
    <t>Средства областного бюджета</t>
  </si>
  <si>
    <t>Средства на закупки у единственного поставщика</t>
  </si>
  <si>
    <t>Средства на  закупки конкурентными способами</t>
  </si>
  <si>
    <t>Сумма заключенных контрактов</t>
  </si>
  <si>
    <t>(по состоянию на 15.04.2017)</t>
  </si>
  <si>
    <t>Средства муниципального бюджета</t>
  </si>
  <si>
    <t>Запланированные средства</t>
  </si>
  <si>
    <t>Средства по которым начаты закупки</t>
  </si>
  <si>
    <t>Сумма контрактов</t>
  </si>
  <si>
    <t>Средства по которым не начаты закупки в части источников</t>
  </si>
  <si>
    <t>Средства по которым не начаты закупки в части экономии и планируемых способов осуществления закупок</t>
  </si>
  <si>
    <t>Соответствия запланированных средств, начатым и не начатым закупкам</t>
  </si>
  <si>
    <t>Мунципальные средствв</t>
  </si>
  <si>
    <t>Областные средства</t>
  </si>
  <si>
    <t>Федеральные средства</t>
  </si>
  <si>
    <t>Таблица заполнена математически верно, если в системе контроля отображаются нули</t>
  </si>
  <si>
    <t>Система контроля по средствам в стадии осуществления</t>
  </si>
  <si>
    <t>Муниципальные средства</t>
  </si>
  <si>
    <t>Все верно, если больше нуля или равно ему (не отображаются минусовые значения). Например (- 15 700, 0) это ошибка, а (15 700,0) все верно.</t>
  </si>
  <si>
    <t>Система контроля (автоматически проверяет данные указанные в столбцах 3 -21)</t>
  </si>
  <si>
    <t>(тыс. рублей)</t>
  </si>
  <si>
    <t>Наименование заказчика (организация, непосредственно осуществляющая закупки)</t>
  </si>
  <si>
    <t>Источник финансирования(Государственная программа, Фонд софинансирования расходов, Резервный фонд, Федеральные средства)</t>
  </si>
  <si>
    <t>Предмет закупки</t>
  </si>
  <si>
    <t>Форма закупки</t>
  </si>
  <si>
    <t>Планируемая дата размещения извещения о закупке (месяц, год)</t>
  </si>
  <si>
    <t>Планируемая дата заключения контракта (месяц, год)</t>
  </si>
  <si>
    <t>Планируемая дата исполнения контракта (месяц, год)</t>
  </si>
  <si>
    <t>Ответственное лицо</t>
  </si>
  <si>
    <t>Администрация ………………</t>
  </si>
  <si>
    <t>Электронный аукцион</t>
  </si>
  <si>
    <t>Иванов И.И. - начальик….</t>
  </si>
  <si>
    <t>Областные средства (Государственная программа ….)
Муниципальные средства</t>
  </si>
  <si>
    <t>Объем средств на закупку (тыс. рублей)</t>
  </si>
  <si>
    <r>
      <rPr>
        <sz val="22"/>
        <color indexed="8"/>
        <rFont val="Times New Roman"/>
        <family val="1"/>
      </rPr>
      <t>Из них</t>
    </r>
    <r>
      <rPr>
        <sz val="10"/>
        <color indexed="8"/>
        <rFont val="Times New Roman"/>
        <family val="1"/>
      </rPr>
      <t xml:space="preserve"> </t>
    </r>
    <r>
      <rPr>
        <sz val="10"/>
        <color indexed="10"/>
        <rFont val="Times New Roman"/>
        <family val="1"/>
      </rPr>
      <t>средств муниципального бюджета</t>
    </r>
    <r>
      <rPr>
        <sz val="10"/>
        <color indexed="8"/>
        <rFont val="Times New Roman"/>
        <family val="1"/>
      </rPr>
      <t xml:space="preserve"> (тыс. рублей)</t>
    </r>
  </si>
  <si>
    <r>
      <rPr>
        <sz val="22"/>
        <color indexed="8"/>
        <rFont val="Times New Roman"/>
        <family val="1"/>
      </rPr>
      <t>Из них</t>
    </r>
    <r>
      <rPr>
        <sz val="10"/>
        <color indexed="8"/>
        <rFont val="Times New Roman"/>
        <family val="1"/>
      </rPr>
      <t xml:space="preserve"> средств </t>
    </r>
    <r>
      <rPr>
        <sz val="10"/>
        <color indexed="10"/>
        <rFont val="Times New Roman"/>
        <family val="1"/>
      </rPr>
      <t>федерального бюджета</t>
    </r>
    <r>
      <rPr>
        <sz val="10"/>
        <color indexed="8"/>
        <rFont val="Times New Roman"/>
        <family val="1"/>
      </rPr>
      <t xml:space="preserve"> (тыс. рублей)</t>
    </r>
  </si>
  <si>
    <t>Услуги по …….</t>
  </si>
  <si>
    <t>МКУ ……</t>
  </si>
  <si>
    <t>Областные средства (Государственная программа "Развитие….)
Муниципальные средства
Федеральные средства (Федеральная программа "Развитие….)</t>
  </si>
  <si>
    <t>Закупка работ …..</t>
  </si>
  <si>
    <r>
      <rPr>
        <sz val="22"/>
        <rFont val="Times New Roman"/>
        <family val="1"/>
      </rPr>
      <t>Из них</t>
    </r>
    <r>
      <rPr>
        <sz val="10"/>
        <rFont val="Times New Roman"/>
        <family val="1"/>
      </rPr>
      <t xml:space="preserve"> средств </t>
    </r>
    <r>
      <rPr>
        <sz val="10"/>
        <color indexed="10"/>
        <rFont val="Times New Roman"/>
        <family val="1"/>
      </rPr>
      <t>областного бюджета</t>
    </r>
    <r>
      <rPr>
        <sz val="10"/>
        <rFont val="Times New Roman"/>
        <family val="1"/>
      </rPr>
      <t xml:space="preserve"> (тыс. рублей)</t>
    </r>
  </si>
  <si>
    <r>
      <t xml:space="preserve">Сумма итого по этому столбцу в приложении 2 </t>
    </r>
    <r>
      <rPr>
        <b/>
        <sz val="11"/>
        <color indexed="10"/>
        <rFont val="Calibri"/>
        <family val="2"/>
      </rPr>
      <t>ВСЕГДА должна равняться значению в столбце 18</t>
    </r>
    <r>
      <rPr>
        <sz val="11"/>
        <color indexed="10"/>
        <rFont val="Calibri"/>
        <family val="2"/>
      </rPr>
      <t xml:space="preserve"> в приложение 1.</t>
    </r>
  </si>
  <si>
    <r>
      <t xml:space="preserve">Сумма итого по этому столбцу в приложении 2 </t>
    </r>
    <r>
      <rPr>
        <b/>
        <sz val="11"/>
        <color indexed="10"/>
        <rFont val="Calibri"/>
        <family val="2"/>
      </rPr>
      <t>ВСЕГДА должна равняться значению в столбце 17</t>
    </r>
    <r>
      <rPr>
        <sz val="11"/>
        <color indexed="10"/>
        <rFont val="Calibri"/>
        <family val="2"/>
      </rPr>
      <t xml:space="preserve"> в приложение 1.</t>
    </r>
  </si>
  <si>
    <t>Суть данного приложение увидеть закупки на областные и федеральные деньги, которые до сих пор неосуществлены в муниципальном образовании.</t>
  </si>
  <si>
    <t>Петров П.П. - начальник управления ….</t>
  </si>
  <si>
    <t xml:space="preserve">Закупки у единственного поставщика </t>
  </si>
  <si>
    <t>Блок 1 
(закупки у единственного поставщика (ст. 93 44-ФЗ) указываются одной строкой)</t>
  </si>
  <si>
    <t>Блок 2
(закупки конкурентными способами)</t>
  </si>
  <si>
    <t>ИТОГО</t>
  </si>
  <si>
    <t>Приложение 1</t>
  </si>
  <si>
    <t>Приложение 2</t>
  </si>
  <si>
    <t>Информация по средствам областного и федерального бюджетов, по которым не начата процедура закупки</t>
  </si>
  <si>
    <r>
      <t xml:space="preserve">Причина не осуществления закупки </t>
    </r>
    <r>
      <rPr>
        <b/>
        <sz val="16"/>
        <color indexed="10"/>
        <rFont val="Times New Roman"/>
        <family val="1"/>
      </rPr>
      <t>до 15.04.2017</t>
    </r>
  </si>
  <si>
    <t>Очень краткое пояснение</t>
  </si>
  <si>
    <r>
      <rPr>
        <sz val="10"/>
        <color indexed="56"/>
        <rFont val="Times New Roman"/>
        <family val="1"/>
      </rPr>
      <t xml:space="preserve">Подробное описание. </t>
    </r>
    <r>
      <rPr>
        <sz val="10"/>
        <rFont val="Times New Roman"/>
        <family val="1"/>
      </rPr>
      <t>Невозможность получения госэкспертизы до 10.05.2017</t>
    </r>
  </si>
  <si>
    <r>
      <rPr>
        <sz val="10"/>
        <color indexed="56"/>
        <rFont val="Times New Roman"/>
        <family val="1"/>
      </rPr>
      <t>Подробное описание.</t>
    </r>
    <r>
      <rPr>
        <sz val="10"/>
        <rFont val="Times New Roman"/>
        <family val="1"/>
      </rPr>
      <t xml:space="preserve"> Разработка тех. Задания. Ранее осуществить разработку не представлялось возможным…..</t>
    </r>
  </si>
  <si>
    <t>Основные причины не осуществления закупок в срок до 15.04.2017
(выбираются из предложенного перечня, а в случае отстутствия подходящих, указываются иные причины).</t>
  </si>
  <si>
    <t>Администрация Вяжинского сельского поселения по состоянию на 15.04.2017</t>
  </si>
  <si>
    <t>Админитсрация Вяжинского сельского поселения</t>
  </si>
  <si>
    <t xml:space="preserve">Основные  причины не осуществления закупок: 
- наличие действующих контрактов по предмету закупки;
</t>
  </si>
  <si>
    <t>Глава Администрации Вяжинского сельского поселения</t>
  </si>
  <si>
    <t>П.Н. Колузонов</t>
  </si>
  <si>
    <t>исполнитель Топольскова Е.П.88638833142</t>
  </si>
  <si>
    <r>
      <t xml:space="preserve">Запланировано средств 2017 года на </t>
    </r>
    <r>
      <rPr>
        <b/>
        <sz val="24"/>
        <rFont val="Times New Roman"/>
        <family val="1"/>
      </rPr>
      <t>закупки</t>
    </r>
  </si>
  <si>
    <r>
      <rPr>
        <b/>
        <sz val="24"/>
        <rFont val="Times New Roman"/>
        <family val="1"/>
      </rPr>
      <t>Средства, по которым начата процедура закупки</t>
    </r>
    <r>
      <rPr>
        <b/>
        <sz val="24"/>
        <color indexed="10"/>
        <rFont val="Times New Roman"/>
        <family val="1"/>
      </rPr>
      <t xml:space="preserve">
См. рекомендации под таблицей</t>
    </r>
  </si>
  <si>
    <r>
      <t xml:space="preserve">3 </t>
    </r>
    <r>
      <rPr>
        <sz val="24"/>
        <color indexed="10"/>
        <rFont val="Times New Roman"/>
        <family val="1"/>
      </rPr>
      <t>= 4+5+6</t>
    </r>
  </si>
  <si>
    <r>
      <t>7</t>
    </r>
    <r>
      <rPr>
        <sz val="24"/>
        <color indexed="10"/>
        <rFont val="Times New Roman"/>
        <family val="1"/>
      </rPr>
      <t>=8+9+10</t>
    </r>
  </si>
  <si>
    <r>
      <t>11</t>
    </r>
    <r>
      <rPr>
        <sz val="24"/>
        <color indexed="10"/>
        <rFont val="Times New Roman"/>
        <family val="1"/>
      </rPr>
      <t xml:space="preserve"> = 12+13+14</t>
    </r>
  </si>
  <si>
    <r>
      <t xml:space="preserve">15 </t>
    </r>
    <r>
      <rPr>
        <sz val="24"/>
        <color indexed="10"/>
        <rFont val="Times New Roman"/>
        <family val="1"/>
      </rPr>
      <t>= всегда 3-7= всегда 16+17+18 = всегда 19+20+21</t>
    </r>
  </si>
  <si>
    <r>
      <t xml:space="preserve">16 </t>
    </r>
    <r>
      <rPr>
        <sz val="24"/>
        <color indexed="10"/>
        <rFont val="Times New Roman"/>
        <family val="1"/>
      </rPr>
      <t>=4-8</t>
    </r>
  </si>
  <si>
    <r>
      <t>17</t>
    </r>
    <r>
      <rPr>
        <b/>
        <sz val="24"/>
        <color indexed="10"/>
        <rFont val="Times New Roman"/>
        <family val="1"/>
      </rPr>
      <t xml:space="preserve"> = 5-9 
ВНИМАНИЕ !!! В случае наличия сумм в данном разделе, заполняется приложение 2 (след. лист в данном файле)</t>
    </r>
  </si>
  <si>
    <r>
      <t>18</t>
    </r>
    <r>
      <rPr>
        <b/>
        <sz val="24"/>
        <color indexed="10"/>
        <rFont val="Times New Roman"/>
        <family val="1"/>
      </rPr>
      <t>= 6-10 
ВНИМАНИЕ !!! В случае наличия сумм в данном разделе, заполняется приложение 2 (след. лист в данном файле)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</si>
</sst>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0.0"/>
    <numFmt numFmtId="171" formatCode="[$-419]mmmm\ yyyy;@"/>
    <numFmt numFmtId="172" formatCode="_-* #,##0.0_р_._-;\-* #,##0.0_р_._-;_-* &quot;-&quot;?_р_._-;_-@_-"/>
    <numFmt numFmtId="173" formatCode="_-* #,##0.0_р_._-;\-* #,##0.0_р_._-;_-* &quot;-&quot;??_р_._-;_-@_-"/>
    <numFmt numFmtId="174" formatCode="#,##0.00000"/>
    <numFmt numFmtId="175" formatCode="#,##0.000"/>
    <numFmt numFmtId="176" formatCode="[$-F400]h:mm:ss\ AM/PM"/>
    <numFmt numFmtId="177" formatCode="mmmm\ yyyy;@"/>
    <numFmt numFmtId="178" formatCode="_-* #,##0.00_р_._-;\-* #,##0.00_р_._-;_-* \-??_р_._-;_-@_-"/>
    <numFmt numFmtId="179" formatCode="[$-419]mmmm;@"/>
  </numFmts>
  <fonts count="10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8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Calibri"/>
      <family val="2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20"/>
      <color indexed="8"/>
      <name val="Times New Roman"/>
      <family val="1"/>
    </font>
    <font>
      <b/>
      <sz val="12"/>
      <name val="Times New Roman"/>
      <family val="1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22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22"/>
      <name val="Times New Roman"/>
      <family val="1"/>
    </font>
    <font>
      <b/>
      <sz val="11"/>
      <color indexed="10"/>
      <name val="Calibri"/>
      <family val="2"/>
    </font>
    <font>
      <b/>
      <sz val="11"/>
      <color indexed="8"/>
      <name val="Times New Roman"/>
      <family val="1"/>
    </font>
    <font>
      <b/>
      <sz val="16"/>
      <color indexed="8"/>
      <name val="Calibri"/>
      <family val="2"/>
    </font>
    <font>
      <b/>
      <sz val="24"/>
      <color indexed="8"/>
      <name val="Times New Roman"/>
      <family val="1"/>
    </font>
    <font>
      <b/>
      <sz val="16"/>
      <color indexed="10"/>
      <name val="Times New Roman"/>
      <family val="1"/>
    </font>
    <font>
      <b/>
      <u val="single"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sz val="10"/>
      <color indexed="56"/>
      <name val="Times New Roman"/>
      <family val="1"/>
    </font>
    <font>
      <sz val="10"/>
      <name val="Calibri"/>
      <family val="2"/>
    </font>
    <font>
      <b/>
      <sz val="24"/>
      <color indexed="10"/>
      <name val="Times New Roman"/>
      <family val="1"/>
    </font>
    <font>
      <sz val="14"/>
      <name val="Times New Roman"/>
      <family val="1"/>
    </font>
    <font>
      <sz val="2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b/>
      <sz val="12"/>
      <color indexed="30"/>
      <name val="Times New Roman"/>
      <family val="1"/>
    </font>
    <font>
      <sz val="36"/>
      <color indexed="10"/>
      <name val="Calibri"/>
      <family val="2"/>
    </font>
    <font>
      <b/>
      <sz val="10"/>
      <color indexed="8"/>
      <name val="Times New Roman"/>
      <family val="1"/>
    </font>
    <font>
      <b/>
      <sz val="14"/>
      <color indexed="10"/>
      <name val="Times New Roman"/>
      <family val="1"/>
    </font>
    <font>
      <sz val="24"/>
      <color indexed="10"/>
      <name val="Calibri"/>
      <family val="2"/>
    </font>
    <font>
      <b/>
      <sz val="20"/>
      <color indexed="56"/>
      <name val="Times New Roman"/>
      <family val="1"/>
    </font>
    <font>
      <b/>
      <sz val="20"/>
      <color indexed="10"/>
      <name val="Calibri"/>
      <family val="2"/>
    </font>
    <font>
      <b/>
      <u val="single"/>
      <sz val="18"/>
      <color indexed="18"/>
      <name val="Calibri"/>
      <family val="2"/>
    </font>
    <font>
      <sz val="18"/>
      <color indexed="18"/>
      <name val="Calibri"/>
      <family val="2"/>
    </font>
    <font>
      <sz val="28"/>
      <color indexed="18"/>
      <name val="Calibri"/>
      <family val="2"/>
    </font>
    <font>
      <sz val="28"/>
      <color indexed="10"/>
      <name val="Calibri"/>
      <family val="2"/>
    </font>
    <font>
      <sz val="11"/>
      <color indexed="30"/>
      <name val="Calibri"/>
      <family val="2"/>
    </font>
    <font>
      <sz val="14"/>
      <color indexed="10"/>
      <name val="Times New Roman"/>
      <family val="1"/>
    </font>
    <font>
      <sz val="10"/>
      <color indexed="30"/>
      <name val="Times New Roman"/>
      <family val="1"/>
    </font>
    <font>
      <b/>
      <sz val="26"/>
      <name val="Calibri"/>
      <family val="2"/>
    </font>
    <font>
      <sz val="28"/>
      <name val="Calibri"/>
      <family val="2"/>
    </font>
    <font>
      <sz val="24"/>
      <color indexed="8"/>
      <name val="Times New Roman"/>
      <family val="1"/>
    </font>
    <font>
      <b/>
      <sz val="24"/>
      <name val="Times New Roman"/>
      <family val="1"/>
    </font>
    <font>
      <sz val="24"/>
      <color indexed="8"/>
      <name val="Calibri"/>
      <family val="2"/>
    </font>
    <font>
      <i/>
      <sz val="24"/>
      <color indexed="8"/>
      <name val="Times New Roman"/>
      <family val="1"/>
    </font>
    <font>
      <sz val="24"/>
      <color indexed="10"/>
      <name val="Times New Roman"/>
      <family val="1"/>
    </font>
    <font>
      <i/>
      <sz val="24"/>
      <color indexed="8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b/>
      <sz val="12"/>
      <color rgb="FF0070C0"/>
      <name val="Times New Roman"/>
      <family val="1"/>
    </font>
    <font>
      <sz val="36"/>
      <color rgb="FFFF00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rgb="FFFF0000"/>
      <name val="Times New Roman"/>
      <family val="1"/>
    </font>
    <font>
      <b/>
      <sz val="14"/>
      <color rgb="FFFF0000"/>
      <name val="Times New Roman"/>
      <family val="1"/>
    </font>
    <font>
      <sz val="28"/>
      <color rgb="FFFF0000"/>
      <name val="Calibri"/>
      <family val="2"/>
    </font>
    <font>
      <b/>
      <sz val="24"/>
      <color rgb="FFFF0000"/>
      <name val="Times New Roman"/>
      <family val="1"/>
    </font>
    <font>
      <sz val="24"/>
      <color rgb="FFFF0000"/>
      <name val="Calibri"/>
      <family val="2"/>
    </font>
    <font>
      <b/>
      <sz val="20"/>
      <color theme="3"/>
      <name val="Times New Roman"/>
      <family val="1"/>
    </font>
    <font>
      <b/>
      <sz val="20"/>
      <color rgb="FFFF0000"/>
      <name val="Calibri"/>
      <family val="2"/>
    </font>
    <font>
      <b/>
      <u val="single"/>
      <sz val="18"/>
      <color theme="3" tint="-0.24997000396251678"/>
      <name val="Calibri"/>
      <family val="2"/>
    </font>
    <font>
      <sz val="18"/>
      <color theme="3" tint="-0.24997000396251678"/>
      <name val="Calibri"/>
      <family val="2"/>
    </font>
    <font>
      <sz val="28"/>
      <color theme="3" tint="-0.24997000396251678"/>
      <name val="Calibri"/>
      <family val="2"/>
    </font>
    <font>
      <sz val="11"/>
      <color rgb="FF0070C0"/>
      <name val="Calibri"/>
      <family val="2"/>
    </font>
    <font>
      <sz val="14"/>
      <color rgb="FFFF0000"/>
      <name val="Times New Roman"/>
      <family val="1"/>
    </font>
    <font>
      <sz val="10"/>
      <color rgb="FF0070C0"/>
      <name val="Times New Roman"/>
      <family val="1"/>
    </font>
    <font>
      <sz val="24"/>
      <color theme="1"/>
      <name val="Calibri"/>
      <family val="2"/>
    </font>
    <font>
      <i/>
      <sz val="24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1" fillId="0" borderId="0">
      <alignment/>
      <protection/>
    </xf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1" applyNumberFormat="0" applyAlignment="0" applyProtection="0"/>
    <xf numFmtId="0" fontId="72" fillId="27" borderId="2" applyNumberFormat="0" applyAlignment="0" applyProtection="0"/>
    <xf numFmtId="0" fontId="73" fillId="27" borderId="1" applyNumberFormat="0" applyAlignment="0" applyProtection="0"/>
    <xf numFmtId="0" fontId="7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79" fillId="28" borderId="7" applyNumberFormat="0" applyAlignment="0" applyProtection="0"/>
    <xf numFmtId="0" fontId="80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2" fillId="0" borderId="0">
      <alignment/>
      <protection/>
    </xf>
    <xf numFmtId="0" fontId="82" fillId="0" borderId="0" applyNumberFormat="0" applyFill="0" applyBorder="0" applyAlignment="0" applyProtection="0"/>
    <xf numFmtId="0" fontId="83" fillId="30" borderId="0" applyNumberFormat="0" applyBorder="0" applyAlignment="0" applyProtection="0"/>
    <xf numFmtId="0" fontId="8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7" fillId="32" borderId="0" applyNumberFormat="0" applyBorder="0" applyAlignment="0" applyProtection="0"/>
  </cellStyleXfs>
  <cellXfs count="157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5" fillId="33" borderId="0" xfId="0" applyFont="1" applyFill="1" applyBorder="1" applyAlignment="1">
      <alignment horizontal="left" vertical="center" wrapText="1"/>
    </xf>
    <xf numFmtId="168" fontId="4" fillId="0" borderId="0" xfId="0" applyNumberFormat="1" applyFont="1" applyAlignment="1">
      <alignment horizontal="center" vertical="center" wrapText="1"/>
    </xf>
    <xf numFmtId="168" fontId="4" fillId="33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0" borderId="0" xfId="0" applyFont="1" applyAlignment="1">
      <alignment wrapText="1"/>
    </xf>
    <xf numFmtId="168" fontId="7" fillId="34" borderId="10" xfId="0" applyNumberFormat="1" applyFont="1" applyFill="1" applyBorder="1" applyAlignment="1">
      <alignment horizontal="center" vertical="center" wrapText="1"/>
    </xf>
    <xf numFmtId="168" fontId="7" fillId="10" borderId="10" xfId="0" applyNumberFormat="1" applyFont="1" applyFill="1" applyBorder="1" applyAlignment="1">
      <alignment horizontal="center" vertical="center" wrapText="1"/>
    </xf>
    <xf numFmtId="168" fontId="7" fillId="10" borderId="11" xfId="0" applyNumberFormat="1" applyFont="1" applyFill="1" applyBorder="1" applyAlignment="1">
      <alignment horizontal="center" vertical="center" wrapText="1"/>
    </xf>
    <xf numFmtId="168" fontId="7" fillId="35" borderId="10" xfId="0" applyNumberFormat="1" applyFont="1" applyFill="1" applyBorder="1" applyAlignment="1">
      <alignment horizontal="center" vertical="center" wrapText="1"/>
    </xf>
    <xf numFmtId="168" fontId="88" fillId="10" borderId="12" xfId="0" applyNumberFormat="1" applyFont="1" applyFill="1" applyBorder="1" applyAlignment="1">
      <alignment horizontal="center" vertical="center" wrapText="1"/>
    </xf>
    <xf numFmtId="168" fontId="89" fillId="13" borderId="12" xfId="0" applyNumberFormat="1" applyFont="1" applyFill="1" applyBorder="1" applyAlignment="1">
      <alignment horizontal="center" vertical="center" wrapText="1"/>
    </xf>
    <xf numFmtId="168" fontId="90" fillId="13" borderId="13" xfId="0" applyNumberFormat="1" applyFont="1" applyFill="1" applyBorder="1" applyAlignment="1">
      <alignment horizontal="center" vertical="center"/>
    </xf>
    <xf numFmtId="168" fontId="90" fillId="10" borderId="13" xfId="0" applyNumberFormat="1" applyFont="1" applyFill="1" applyBorder="1" applyAlignment="1">
      <alignment horizontal="center" vertical="center"/>
    </xf>
    <xf numFmtId="2" fontId="12" fillId="0" borderId="14" xfId="0" applyNumberFormat="1" applyFont="1" applyFill="1" applyBorder="1" applyAlignment="1">
      <alignment vertical="center" wrapText="1"/>
    </xf>
    <xf numFmtId="2" fontId="12" fillId="0" borderId="0" xfId="0" applyNumberFormat="1" applyFont="1" applyFill="1" applyBorder="1" applyAlignment="1">
      <alignment horizontal="right" vertical="center" wrapText="1"/>
    </xf>
    <xf numFmtId="2" fontId="12" fillId="0" borderId="13" xfId="0" applyNumberFormat="1" applyFont="1" applyFill="1" applyBorder="1" applyAlignment="1">
      <alignment horizontal="center" vertical="center" wrapText="1"/>
    </xf>
    <xf numFmtId="0" fontId="12" fillId="0" borderId="13" xfId="0" applyNumberFormat="1" applyFont="1" applyFill="1" applyBorder="1" applyAlignment="1">
      <alignment horizontal="center" vertical="center" wrapText="1"/>
    </xf>
    <xf numFmtId="0" fontId="12" fillId="19" borderId="13" xfId="0" applyNumberFormat="1" applyFont="1" applyFill="1" applyBorder="1" applyAlignment="1">
      <alignment horizontal="center" vertical="center" wrapText="1"/>
    </xf>
    <xf numFmtId="2" fontId="14" fillId="0" borderId="13" xfId="0" applyNumberFormat="1" applyFont="1" applyFill="1" applyBorder="1" applyAlignment="1">
      <alignment horizontal="center" vertical="center" wrapText="1"/>
    </xf>
    <xf numFmtId="2" fontId="14" fillId="0" borderId="13" xfId="0" applyNumberFormat="1" applyFont="1" applyFill="1" applyBorder="1" applyAlignment="1">
      <alignment vertical="center" wrapText="1"/>
    </xf>
    <xf numFmtId="168" fontId="14" fillId="0" borderId="15" xfId="0" applyNumberFormat="1" applyFont="1" applyFill="1" applyBorder="1" applyAlignment="1">
      <alignment horizontal="center" vertical="center" wrapText="1"/>
    </xf>
    <xf numFmtId="2" fontId="14" fillId="0" borderId="15" xfId="0" applyNumberFormat="1" applyFont="1" applyFill="1" applyBorder="1" applyAlignment="1">
      <alignment horizontal="center" vertical="center" wrapText="1"/>
    </xf>
    <xf numFmtId="2" fontId="14" fillId="19" borderId="13" xfId="0" applyNumberFormat="1" applyFont="1" applyFill="1" applyBorder="1" applyAlignment="1">
      <alignment horizontal="center" vertical="center" wrapText="1"/>
    </xf>
    <xf numFmtId="171" fontId="14" fillId="0" borderId="13" xfId="0" applyNumberFormat="1" applyFont="1" applyFill="1" applyBorder="1" applyAlignment="1">
      <alignment horizontal="center" vertical="center" wrapText="1"/>
    </xf>
    <xf numFmtId="168" fontId="14" fillId="0" borderId="16" xfId="0" applyNumberFormat="1" applyFont="1" applyFill="1" applyBorder="1" applyAlignment="1">
      <alignment horizontal="center" vertical="center" wrapText="1"/>
    </xf>
    <xf numFmtId="2" fontId="14" fillId="0" borderId="16" xfId="0" applyNumberFormat="1" applyFont="1" applyFill="1" applyBorder="1" applyAlignment="1">
      <alignment horizontal="center" vertical="center" wrapText="1"/>
    </xf>
    <xf numFmtId="168" fontId="15" fillId="0" borderId="15" xfId="0" applyNumberFormat="1" applyFont="1" applyFill="1" applyBorder="1" applyAlignment="1">
      <alignment horizontal="center" vertical="center" wrapText="1"/>
    </xf>
    <xf numFmtId="2" fontId="91" fillId="0" borderId="17" xfId="0" applyNumberFormat="1" applyFont="1" applyFill="1" applyBorder="1" applyAlignment="1">
      <alignment horizontal="center" wrapText="1"/>
    </xf>
    <xf numFmtId="0" fontId="92" fillId="0" borderId="13" xfId="0" applyFont="1" applyBorder="1" applyAlignment="1">
      <alignment wrapText="1"/>
    </xf>
    <xf numFmtId="0" fontId="14" fillId="0" borderId="13" xfId="0" applyFont="1" applyBorder="1" applyAlignment="1">
      <alignment vertical="center" wrapText="1"/>
    </xf>
    <xf numFmtId="2" fontId="14" fillId="11" borderId="13" xfId="0" applyNumberFormat="1" applyFont="1" applyFill="1" applyBorder="1" applyAlignment="1">
      <alignment horizontal="center" vertical="center" wrapText="1"/>
    </xf>
    <xf numFmtId="168" fontId="15" fillId="11" borderId="15" xfId="0" applyNumberFormat="1" applyFont="1" applyFill="1" applyBorder="1" applyAlignment="1">
      <alignment horizontal="center" vertical="center" wrapText="1"/>
    </xf>
    <xf numFmtId="2" fontId="12" fillId="11" borderId="13" xfId="0" applyNumberFormat="1" applyFont="1" applyFill="1" applyBorder="1" applyAlignment="1">
      <alignment horizontal="center" vertical="center" wrapText="1"/>
    </xf>
    <xf numFmtId="0" fontId="86" fillId="0" borderId="0" xfId="0" applyFont="1" applyAlignment="1">
      <alignment horizontal="center" vertical="center" wrapText="1"/>
    </xf>
    <xf numFmtId="0" fontId="12" fillId="0" borderId="15" xfId="0" applyNumberFormat="1" applyFont="1" applyFill="1" applyBorder="1" applyAlignment="1">
      <alignment horizontal="center" vertical="center" wrapText="1"/>
    </xf>
    <xf numFmtId="168" fontId="15" fillId="11" borderId="16" xfId="0" applyNumberFormat="1" applyFont="1" applyFill="1" applyBorder="1" applyAlignment="1">
      <alignment horizontal="center" vertical="center" wrapText="1"/>
    </xf>
    <xf numFmtId="2" fontId="15" fillId="11" borderId="15" xfId="0" applyNumberFormat="1" applyFont="1" applyFill="1" applyBorder="1" applyAlignment="1">
      <alignment horizontal="center" vertical="center" wrapText="1"/>
    </xf>
    <xf numFmtId="168" fontId="93" fillId="11" borderId="16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Alignment="1">
      <alignment vertical="center" wrapText="1"/>
    </xf>
    <xf numFmtId="0" fontId="20" fillId="0" borderId="0" xfId="0" applyFont="1" applyAlignment="1">
      <alignment horizontal="right"/>
    </xf>
    <xf numFmtId="168" fontId="94" fillId="10" borderId="10" xfId="0" applyNumberFormat="1" applyFont="1" applyFill="1" applyBorder="1" applyAlignment="1">
      <alignment horizontal="center" vertical="center" wrapText="1"/>
    </xf>
    <xf numFmtId="2" fontId="24" fillId="19" borderId="13" xfId="0" applyNumberFormat="1" applyFont="1" applyFill="1" applyBorder="1" applyAlignment="1">
      <alignment horizontal="center" vertical="center" wrapText="1"/>
    </xf>
    <xf numFmtId="168" fontId="90" fillId="0" borderId="13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/>
    </xf>
    <xf numFmtId="0" fontId="14" fillId="0" borderId="0" xfId="0" applyFont="1" applyBorder="1" applyAlignment="1">
      <alignment horizontal="right" vertical="center" wrapText="1"/>
    </xf>
    <xf numFmtId="0" fontId="14" fillId="17" borderId="18" xfId="0" applyNumberFormat="1" applyFont="1" applyFill="1" applyBorder="1" applyAlignment="1">
      <alignment horizontal="center" vertical="center" wrapText="1"/>
    </xf>
    <xf numFmtId="0" fontId="26" fillId="17" borderId="10" xfId="0" applyFont="1" applyFill="1" applyBorder="1" applyAlignment="1">
      <alignment/>
    </xf>
    <xf numFmtId="0" fontId="28" fillId="17" borderId="11" xfId="0" applyNumberFormat="1" applyFont="1" applyFill="1" applyBorder="1" applyAlignment="1">
      <alignment horizontal="left" vertical="center" wrapText="1"/>
    </xf>
    <xf numFmtId="0" fontId="62" fillId="0" borderId="0" xfId="0" applyFont="1" applyFill="1" applyAlignment="1">
      <alignment horizontal="center" vertical="center" wrapText="1"/>
    </xf>
    <xf numFmtId="0" fontId="63" fillId="0" borderId="0" xfId="0" applyFont="1" applyFill="1" applyAlignment="1">
      <alignment horizontal="center" vertical="center" wrapText="1"/>
    </xf>
    <xf numFmtId="0" fontId="95" fillId="0" borderId="0" xfId="0" applyFont="1" applyAlignment="1">
      <alignment horizontal="center"/>
    </xf>
    <xf numFmtId="0" fontId="8" fillId="0" borderId="11" xfId="0" applyFont="1" applyFill="1" applyBorder="1" applyAlignment="1">
      <alignment horizontal="right" vertical="center" wrapText="1"/>
    </xf>
    <xf numFmtId="0" fontId="8" fillId="0" borderId="19" xfId="0" applyFont="1" applyFill="1" applyBorder="1" applyAlignment="1">
      <alignment horizontal="right" vertical="center" wrapText="1"/>
    </xf>
    <xf numFmtId="0" fontId="15" fillId="17" borderId="20" xfId="0" applyFont="1" applyFill="1" applyBorder="1" applyAlignment="1">
      <alignment horizontal="center" vertical="center" wrapText="1"/>
    </xf>
    <xf numFmtId="0" fontId="15" fillId="17" borderId="21" xfId="0" applyFont="1" applyFill="1" applyBorder="1" applyAlignment="1">
      <alignment horizontal="center" vertical="center" wrapText="1"/>
    </xf>
    <xf numFmtId="0" fontId="15" fillId="17" borderId="22" xfId="0" applyFont="1" applyFill="1" applyBorder="1" applyAlignment="1">
      <alignment horizontal="center" vertical="center" wrapText="1"/>
    </xf>
    <xf numFmtId="0" fontId="15" fillId="17" borderId="23" xfId="0" applyFont="1" applyFill="1" applyBorder="1" applyAlignment="1">
      <alignment horizontal="center" vertical="center" wrapText="1"/>
    </xf>
    <xf numFmtId="168" fontId="29" fillId="0" borderId="0" xfId="0" applyNumberFormat="1" applyFont="1" applyFill="1" applyAlignment="1">
      <alignment horizontal="center" vertical="center" wrapText="1"/>
    </xf>
    <xf numFmtId="168" fontId="17" fillId="0" borderId="0" xfId="0" applyNumberFormat="1" applyFont="1" applyBorder="1" applyAlignment="1">
      <alignment horizontal="center" vertical="center" wrapText="1"/>
    </xf>
    <xf numFmtId="168" fontId="9" fillId="0" borderId="0" xfId="0" applyNumberFormat="1" applyFont="1" applyFill="1" applyAlignment="1">
      <alignment horizontal="center" vertical="center" wrapText="1"/>
    </xf>
    <xf numFmtId="168" fontId="28" fillId="0" borderId="0" xfId="0" applyNumberFormat="1" applyFont="1" applyFill="1" applyAlignment="1">
      <alignment horizontal="center" vertical="center" wrapText="1"/>
    </xf>
    <xf numFmtId="168" fontId="10" fillId="0" borderId="0" xfId="0" applyNumberFormat="1" applyFont="1" applyAlignment="1">
      <alignment horizontal="right" vertical="center" wrapText="1"/>
    </xf>
    <xf numFmtId="0" fontId="96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97" fillId="0" borderId="13" xfId="0" applyFont="1" applyBorder="1" applyAlignment="1">
      <alignment horizontal="center" vertical="center"/>
    </xf>
    <xf numFmtId="168" fontId="98" fillId="10" borderId="13" xfId="0" applyNumberFormat="1" applyFont="1" applyFill="1" applyBorder="1" applyAlignment="1">
      <alignment horizontal="center" vertical="center" wrapText="1"/>
    </xf>
    <xf numFmtId="0" fontId="99" fillId="0" borderId="13" xfId="0" applyFont="1" applyBorder="1" applyAlignment="1">
      <alignment horizontal="center" vertical="center" wrapText="1"/>
    </xf>
    <xf numFmtId="0" fontId="100" fillId="13" borderId="13" xfId="0" applyFont="1" applyFill="1" applyBorder="1" applyAlignment="1">
      <alignment horizontal="center" vertical="center" wrapText="1"/>
    </xf>
    <xf numFmtId="0" fontId="101" fillId="13" borderId="13" xfId="0" applyFont="1" applyFill="1" applyBorder="1" applyAlignment="1">
      <alignment horizontal="center" vertical="center" wrapText="1"/>
    </xf>
    <xf numFmtId="0" fontId="102" fillId="0" borderId="24" xfId="0" applyFont="1" applyBorder="1" applyAlignment="1">
      <alignment horizontal="center" vertical="center" wrapText="1"/>
    </xf>
    <xf numFmtId="0" fontId="102" fillId="0" borderId="0" xfId="0" applyFont="1" applyBorder="1" applyAlignment="1">
      <alignment horizontal="center" vertical="center" wrapText="1"/>
    </xf>
    <xf numFmtId="2" fontId="19" fillId="0" borderId="0" xfId="0" applyNumberFormat="1" applyFont="1" applyFill="1" applyAlignment="1">
      <alignment horizontal="right" wrapText="1"/>
    </xf>
    <xf numFmtId="2" fontId="23" fillId="0" borderId="0" xfId="0" applyNumberFormat="1" applyFont="1" applyFill="1" applyBorder="1" applyAlignment="1">
      <alignment horizontal="center" vertical="center" wrapText="1"/>
    </xf>
    <xf numFmtId="2" fontId="12" fillId="0" borderId="0" xfId="0" applyNumberFormat="1" applyFont="1" applyFill="1" applyAlignment="1">
      <alignment horizontal="center" vertical="center" wrapText="1"/>
    </xf>
    <xf numFmtId="2" fontId="94" fillId="0" borderId="14" xfId="0" applyNumberFormat="1" applyFont="1" applyFill="1" applyBorder="1" applyAlignment="1">
      <alignment horizontal="center" vertical="center" wrapText="1"/>
    </xf>
    <xf numFmtId="0" fontId="91" fillId="0" borderId="25" xfId="0" applyFont="1" applyBorder="1" applyAlignment="1">
      <alignment horizontal="right" vertical="center" wrapText="1"/>
    </xf>
    <xf numFmtId="0" fontId="91" fillId="0" borderId="17" xfId="0" applyFont="1" applyBorder="1" applyAlignment="1">
      <alignment horizontal="right" vertical="center" wrapText="1"/>
    </xf>
    <xf numFmtId="0" fontId="103" fillId="0" borderId="24" xfId="0" applyFont="1" applyBorder="1" applyAlignment="1">
      <alignment horizontal="center" vertical="center" wrapText="1"/>
    </xf>
    <xf numFmtId="0" fontId="104" fillId="0" borderId="26" xfId="0" applyNumberFormat="1" applyFont="1" applyFill="1" applyBorder="1" applyAlignment="1">
      <alignment horizontal="center" vertical="center" wrapText="1"/>
    </xf>
    <xf numFmtId="0" fontId="104" fillId="0" borderId="25" xfId="0" applyNumberFormat="1" applyFont="1" applyFill="1" applyBorder="1" applyAlignment="1">
      <alignment horizontal="center" vertical="center" wrapText="1"/>
    </xf>
    <xf numFmtId="0" fontId="104" fillId="0" borderId="17" xfId="0" applyNumberFormat="1" applyFont="1" applyFill="1" applyBorder="1" applyAlignment="1">
      <alignment horizontal="center" vertical="center" wrapText="1"/>
    </xf>
    <xf numFmtId="0" fontId="105" fillId="0" borderId="26" xfId="0" applyNumberFormat="1" applyFont="1" applyFill="1" applyBorder="1" applyAlignment="1">
      <alignment horizontal="center" vertical="center" wrapText="1"/>
    </xf>
    <xf numFmtId="0" fontId="105" fillId="0" borderId="25" xfId="0" applyNumberFormat="1" applyFont="1" applyFill="1" applyBorder="1" applyAlignment="1">
      <alignment horizontal="center" vertical="center" wrapText="1"/>
    </xf>
    <xf numFmtId="0" fontId="105" fillId="0" borderId="17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64" fillId="0" borderId="0" xfId="0" applyFont="1" applyBorder="1" applyAlignment="1">
      <alignment horizontal="right" vertical="center" wrapText="1"/>
    </xf>
    <xf numFmtId="0" fontId="65" fillId="33" borderId="27" xfId="0" applyFont="1" applyFill="1" applyBorder="1" applyAlignment="1">
      <alignment horizontal="center" vertical="center" wrapText="1"/>
    </xf>
    <xf numFmtId="0" fontId="65" fillId="36" borderId="27" xfId="0" applyFont="1" applyFill="1" applyBorder="1" applyAlignment="1">
      <alignment horizontal="center" vertical="center" wrapText="1"/>
    </xf>
    <xf numFmtId="168" fontId="21" fillId="36" borderId="28" xfId="0" applyNumberFormat="1" applyFont="1" applyFill="1" applyBorder="1" applyAlignment="1">
      <alignment horizontal="center" vertical="center" wrapText="1"/>
    </xf>
    <xf numFmtId="168" fontId="21" fillId="36" borderId="29" xfId="0" applyNumberFormat="1" applyFont="1" applyFill="1" applyBorder="1" applyAlignment="1">
      <alignment horizontal="center" vertical="center" wrapText="1"/>
    </xf>
    <xf numFmtId="168" fontId="21" fillId="36" borderId="30" xfId="0" applyNumberFormat="1" applyFont="1" applyFill="1" applyBorder="1" applyAlignment="1">
      <alignment horizontal="center" vertical="center" wrapText="1"/>
    </xf>
    <xf numFmtId="168" fontId="21" fillId="36" borderId="31" xfId="0" applyNumberFormat="1" applyFont="1" applyFill="1" applyBorder="1" applyAlignment="1">
      <alignment horizontal="center" vertical="center" wrapText="1"/>
    </xf>
    <xf numFmtId="168" fontId="96" fillId="36" borderId="28" xfId="0" applyNumberFormat="1" applyFont="1" applyFill="1" applyBorder="1" applyAlignment="1">
      <alignment horizontal="center" vertical="center" wrapText="1"/>
    </xf>
    <xf numFmtId="168" fontId="21" fillId="36" borderId="32" xfId="0" applyNumberFormat="1" applyFont="1" applyFill="1" applyBorder="1" applyAlignment="1">
      <alignment horizontal="center" vertical="center" wrapText="1"/>
    </xf>
    <xf numFmtId="168" fontId="21" fillId="36" borderId="33" xfId="0" applyNumberFormat="1" applyFont="1" applyFill="1" applyBorder="1" applyAlignment="1">
      <alignment horizontal="center" vertical="center" wrapText="1"/>
    </xf>
    <xf numFmtId="168" fontId="21" fillId="36" borderId="34" xfId="0" applyNumberFormat="1" applyFont="1" applyFill="1" applyBorder="1" applyAlignment="1">
      <alignment horizontal="center" vertical="center" wrapText="1"/>
    </xf>
    <xf numFmtId="168" fontId="21" fillId="36" borderId="35" xfId="0" applyNumberFormat="1" applyFont="1" applyFill="1" applyBorder="1" applyAlignment="1">
      <alignment horizontal="center" vertical="center" wrapText="1"/>
    </xf>
    <xf numFmtId="168" fontId="21" fillId="36" borderId="36" xfId="0" applyNumberFormat="1" applyFont="1" applyFill="1" applyBorder="1" applyAlignment="1">
      <alignment horizontal="center" vertical="center" wrapText="1"/>
    </xf>
    <xf numFmtId="168" fontId="21" fillId="36" borderId="37" xfId="0" applyNumberFormat="1" applyFont="1" applyFill="1" applyBorder="1" applyAlignment="1">
      <alignment horizontal="center" vertical="center" wrapText="1"/>
    </xf>
    <xf numFmtId="0" fontId="106" fillId="36" borderId="37" xfId="0" applyFont="1" applyFill="1" applyBorder="1" applyAlignment="1">
      <alignment horizontal="center" vertical="center" wrapText="1"/>
    </xf>
    <xf numFmtId="0" fontId="106" fillId="36" borderId="38" xfId="0" applyFont="1" applyFill="1" applyBorder="1" applyAlignment="1">
      <alignment horizontal="center" vertical="center" wrapText="1"/>
    </xf>
    <xf numFmtId="0" fontId="65" fillId="33" borderId="39" xfId="0" applyFont="1" applyFill="1" applyBorder="1" applyAlignment="1">
      <alignment horizontal="center" vertical="center" wrapText="1"/>
    </xf>
    <xf numFmtId="0" fontId="65" fillId="36" borderId="39" xfId="0" applyFont="1" applyFill="1" applyBorder="1" applyAlignment="1">
      <alignment horizontal="center" vertical="center" wrapText="1"/>
    </xf>
    <xf numFmtId="168" fontId="64" fillId="36" borderId="40" xfId="0" applyNumberFormat="1" applyFont="1" applyFill="1" applyBorder="1" applyAlignment="1">
      <alignment horizontal="center" vertical="center" wrapText="1"/>
    </xf>
    <xf numFmtId="168" fontId="67" fillId="36" borderId="41" xfId="0" applyNumberFormat="1" applyFont="1" applyFill="1" applyBorder="1" applyAlignment="1">
      <alignment horizontal="center" vertical="center" wrapText="1"/>
    </xf>
    <xf numFmtId="168" fontId="67" fillId="36" borderId="34" xfId="0" applyNumberFormat="1" applyFont="1" applyFill="1" applyBorder="1" applyAlignment="1">
      <alignment horizontal="center" vertical="center" wrapText="1"/>
    </xf>
    <xf numFmtId="168" fontId="67" fillId="36" borderId="35" xfId="0" applyNumberFormat="1" applyFont="1" applyFill="1" applyBorder="1" applyAlignment="1">
      <alignment horizontal="center" vertical="center" wrapText="1"/>
    </xf>
    <xf numFmtId="168" fontId="64" fillId="36" borderId="42" xfId="0" applyNumberFormat="1" applyFont="1" applyFill="1" applyBorder="1" applyAlignment="1">
      <alignment horizontal="center" vertical="center" wrapText="1"/>
    </xf>
    <xf numFmtId="168" fontId="67" fillId="36" borderId="43" xfId="0" applyNumberFormat="1" applyFont="1" applyFill="1" applyBorder="1" applyAlignment="1">
      <alignment horizontal="center" vertical="center" wrapText="1"/>
    </xf>
    <xf numFmtId="168" fontId="67" fillId="36" borderId="24" xfId="0" applyNumberFormat="1" applyFont="1" applyFill="1" applyBorder="1" applyAlignment="1">
      <alignment horizontal="center" vertical="center" wrapText="1"/>
    </xf>
    <xf numFmtId="168" fontId="67" fillId="36" borderId="44" xfId="0" applyNumberFormat="1" applyFont="1" applyFill="1" applyBorder="1" applyAlignment="1">
      <alignment horizontal="center" vertical="center" wrapText="1"/>
    </xf>
    <xf numFmtId="168" fontId="64" fillId="36" borderId="45" xfId="0" applyNumberFormat="1" applyFont="1" applyFill="1" applyBorder="1" applyAlignment="1">
      <alignment horizontal="center" vertical="center" wrapText="1"/>
    </xf>
    <xf numFmtId="168" fontId="64" fillId="36" borderId="46" xfId="0" applyNumberFormat="1" applyFont="1" applyFill="1" applyBorder="1" applyAlignment="1">
      <alignment horizontal="center" vertical="center" wrapText="1"/>
    </xf>
    <xf numFmtId="168" fontId="64" fillId="36" borderId="47" xfId="0" applyNumberFormat="1" applyFont="1" applyFill="1" applyBorder="1" applyAlignment="1">
      <alignment horizontal="center" vertical="center" wrapText="1"/>
    </xf>
    <xf numFmtId="168" fontId="64" fillId="36" borderId="48" xfId="0" applyNumberFormat="1" applyFont="1" applyFill="1" applyBorder="1" applyAlignment="1">
      <alignment horizontal="center" vertical="center" wrapText="1"/>
    </xf>
    <xf numFmtId="0" fontId="65" fillId="33" borderId="49" xfId="0" applyFont="1" applyFill="1" applyBorder="1" applyAlignment="1">
      <alignment horizontal="center" vertical="center" wrapText="1"/>
    </xf>
    <xf numFmtId="0" fontId="65" fillId="36" borderId="49" xfId="0" applyFont="1" applyFill="1" applyBorder="1" applyAlignment="1">
      <alignment horizontal="center" vertical="center" wrapText="1"/>
    </xf>
    <xf numFmtId="168" fontId="64" fillId="36" borderId="50" xfId="0" applyNumberFormat="1" applyFont="1" applyFill="1" applyBorder="1" applyAlignment="1">
      <alignment horizontal="center" vertical="center" wrapText="1"/>
    </xf>
    <xf numFmtId="168" fontId="67" fillId="36" borderId="51" xfId="0" applyNumberFormat="1" applyFont="1" applyFill="1" applyBorder="1" applyAlignment="1">
      <alignment horizontal="center" vertical="center" wrapText="1"/>
    </xf>
    <xf numFmtId="168" fontId="67" fillId="36" borderId="0" xfId="0" applyNumberFormat="1" applyFont="1" applyFill="1" applyBorder="1" applyAlignment="1">
      <alignment horizontal="center" vertical="center" wrapText="1"/>
    </xf>
    <xf numFmtId="168" fontId="67" fillId="36" borderId="52" xfId="0" applyNumberFormat="1" applyFont="1" applyFill="1" applyBorder="1" applyAlignment="1">
      <alignment horizontal="center" vertical="center" wrapText="1"/>
    </xf>
    <xf numFmtId="168" fontId="64" fillId="36" borderId="17" xfId="0" applyNumberFormat="1" applyFont="1" applyFill="1" applyBorder="1" applyAlignment="1">
      <alignment horizontal="center" vertical="center" wrapText="1"/>
    </xf>
    <xf numFmtId="168" fontId="64" fillId="36" borderId="26" xfId="0" applyNumberFormat="1" applyFont="1" applyFill="1" applyBorder="1" applyAlignment="1">
      <alignment horizontal="center" vertical="center" wrapText="1"/>
    </xf>
    <xf numFmtId="168" fontId="64" fillId="36" borderId="25" xfId="0" applyNumberFormat="1" applyFont="1" applyFill="1" applyBorder="1" applyAlignment="1">
      <alignment horizontal="center" vertical="center" wrapText="1"/>
    </xf>
    <xf numFmtId="168" fontId="64" fillId="36" borderId="13" xfId="0" applyNumberFormat="1" applyFont="1" applyFill="1" applyBorder="1" applyAlignment="1">
      <alignment horizontal="center" vertical="center" wrapText="1"/>
    </xf>
    <xf numFmtId="168" fontId="64" fillId="36" borderId="53" xfId="0" applyNumberFormat="1" applyFont="1" applyFill="1" applyBorder="1" applyAlignment="1">
      <alignment horizontal="center" vertical="center" wrapText="1"/>
    </xf>
    <xf numFmtId="0" fontId="106" fillId="36" borderId="54" xfId="0" applyFont="1" applyFill="1" applyBorder="1" applyAlignment="1">
      <alignment horizontal="center" vertical="center" wrapText="1"/>
    </xf>
    <xf numFmtId="168" fontId="64" fillId="36" borderId="12" xfId="0" applyNumberFormat="1" applyFont="1" applyFill="1" applyBorder="1" applyAlignment="1">
      <alignment horizontal="center" vertical="center" wrapText="1"/>
    </xf>
    <xf numFmtId="168" fontId="64" fillId="36" borderId="55" xfId="0" applyNumberFormat="1" applyFont="1" applyFill="1" applyBorder="1" applyAlignment="1">
      <alignment horizontal="center" vertical="center" wrapText="1"/>
    </xf>
    <xf numFmtId="168" fontId="64" fillId="36" borderId="56" xfId="0" applyNumberFormat="1" applyFont="1" applyFill="1" applyBorder="1" applyAlignment="1">
      <alignment horizontal="center" vertical="center" wrapText="1"/>
    </xf>
    <xf numFmtId="168" fontId="64" fillId="36" borderId="57" xfId="0" applyNumberFormat="1" applyFont="1" applyFill="1" applyBorder="1" applyAlignment="1">
      <alignment horizontal="center" vertical="center" wrapText="1"/>
    </xf>
    <xf numFmtId="168" fontId="64" fillId="36" borderId="58" xfId="0" applyNumberFormat="1" applyFont="1" applyFill="1" applyBorder="1" applyAlignment="1">
      <alignment horizontal="center" vertical="center" wrapText="1"/>
    </xf>
    <xf numFmtId="168" fontId="21" fillId="36" borderId="58" xfId="0" applyNumberFormat="1" applyFont="1" applyFill="1" applyBorder="1" applyAlignment="1">
      <alignment horizontal="center" vertical="center" wrapText="1"/>
    </xf>
    <xf numFmtId="168" fontId="64" fillId="36" borderId="58" xfId="0" applyNumberFormat="1" applyFont="1" applyFill="1" applyBorder="1" applyAlignment="1">
      <alignment horizontal="center" vertical="center" wrapText="1"/>
    </xf>
    <xf numFmtId="168" fontId="64" fillId="36" borderId="59" xfId="0" applyNumberFormat="1" applyFont="1" applyFill="1" applyBorder="1" applyAlignment="1">
      <alignment horizontal="center" vertical="center" wrapText="1"/>
    </xf>
    <xf numFmtId="0" fontId="64" fillId="0" borderId="10" xfId="0" applyNumberFormat="1" applyFont="1" applyBorder="1" applyAlignment="1">
      <alignment horizontal="center" vertical="center" wrapText="1"/>
    </xf>
    <xf numFmtId="0" fontId="64" fillId="36" borderId="10" xfId="0" applyNumberFormat="1" applyFont="1" applyFill="1" applyBorder="1" applyAlignment="1">
      <alignment horizontal="center" vertical="center" wrapText="1"/>
    </xf>
    <xf numFmtId="0" fontId="64" fillId="36" borderId="11" xfId="0" applyNumberFormat="1" applyFont="1" applyFill="1" applyBorder="1" applyAlignment="1">
      <alignment horizontal="center" vertical="center" wrapText="1"/>
    </xf>
    <xf numFmtId="0" fontId="64" fillId="36" borderId="60" xfId="0" applyNumberFormat="1" applyFont="1" applyFill="1" applyBorder="1" applyAlignment="1">
      <alignment horizontal="center" vertical="center" wrapText="1"/>
    </xf>
    <xf numFmtId="0" fontId="64" fillId="36" borderId="61" xfId="0" applyNumberFormat="1" applyFont="1" applyFill="1" applyBorder="1" applyAlignment="1">
      <alignment horizontal="center" vertical="center" wrapText="1"/>
    </xf>
    <xf numFmtId="0" fontId="21" fillId="36" borderId="61" xfId="0" applyNumberFormat="1" applyFont="1" applyFill="1" applyBorder="1" applyAlignment="1">
      <alignment horizontal="center" vertical="center" wrapText="1"/>
    </xf>
    <xf numFmtId="0" fontId="64" fillId="36" borderId="62" xfId="0" applyNumberFormat="1" applyFont="1" applyFill="1" applyBorder="1" applyAlignment="1">
      <alignment horizontal="center" vertical="center" wrapText="1"/>
    </xf>
    <xf numFmtId="0" fontId="64" fillId="0" borderId="63" xfId="0" applyNumberFormat="1" applyFont="1" applyBorder="1" applyAlignment="1">
      <alignment horizontal="center" vertical="center" wrapText="1"/>
    </xf>
    <xf numFmtId="0" fontId="107" fillId="36" borderId="12" xfId="0" applyFont="1" applyFill="1" applyBorder="1" applyAlignment="1">
      <alignment horizontal="center" vertical="center" wrapText="1" shrinkToFit="1"/>
    </xf>
    <xf numFmtId="168" fontId="64" fillId="36" borderId="64" xfId="0" applyNumberFormat="1" applyFont="1" applyFill="1" applyBorder="1" applyAlignment="1">
      <alignment horizontal="center" vertical="center" wrapText="1"/>
    </xf>
    <xf numFmtId="168" fontId="64" fillId="36" borderId="15" xfId="0" applyNumberFormat="1" applyFont="1" applyFill="1" applyBorder="1" applyAlignment="1">
      <alignment horizontal="center" vertical="center" wrapText="1"/>
    </xf>
    <xf numFmtId="168" fontId="64" fillId="36" borderId="65" xfId="0" applyNumberFormat="1" applyFont="1" applyFill="1" applyBorder="1" applyAlignment="1">
      <alignment horizontal="center" vertical="center" wrapText="1"/>
    </xf>
    <xf numFmtId="168" fontId="64" fillId="36" borderId="66" xfId="0" applyNumberFormat="1" applyFont="1" applyFill="1" applyBorder="1" applyAlignment="1">
      <alignment horizontal="center" vertical="center" wrapText="1"/>
    </xf>
    <xf numFmtId="168" fontId="64" fillId="36" borderId="11" xfId="0" applyNumberFormat="1" applyFont="1" applyFill="1" applyBorder="1" applyAlignment="1">
      <alignment horizontal="center" vertical="center" wrapText="1"/>
    </xf>
    <xf numFmtId="168" fontId="64" fillId="36" borderId="50" xfId="0" applyNumberFormat="1" applyFont="1" applyFill="1" applyBorder="1" applyAlignment="1">
      <alignment horizontal="center" vertical="center" wrapText="1"/>
    </xf>
    <xf numFmtId="168" fontId="64" fillId="36" borderId="67" xfId="0" applyNumberFormat="1" applyFont="1" applyFill="1" applyBorder="1" applyAlignment="1">
      <alignment horizontal="center" vertical="center" wrapText="1"/>
    </xf>
    <xf numFmtId="168" fontId="64" fillId="36" borderId="68" xfId="0" applyNumberFormat="1" applyFont="1" applyFill="1" applyBorder="1" applyAlignment="1">
      <alignment horizontal="center" vertical="center" wrapText="1"/>
    </xf>
    <xf numFmtId="168" fontId="64" fillId="36" borderId="69" xfId="0" applyNumberFormat="1" applyFont="1" applyFill="1" applyBorder="1" applyAlignment="1">
      <alignment horizontal="center" vertical="center" wrapText="1"/>
    </xf>
    <xf numFmtId="168" fontId="64" fillId="36" borderId="16" xfId="0" applyNumberFormat="1" applyFont="1" applyFill="1" applyBorder="1" applyAlignment="1">
      <alignment horizontal="center" vertical="center" wrapText="1"/>
    </xf>
    <xf numFmtId="168" fontId="96" fillId="36" borderId="15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I1358"/>
  <sheetViews>
    <sheetView tabSelected="1" zoomScale="70" zoomScaleNormal="70" zoomScalePageLayoutView="0" workbookViewId="0" topLeftCell="X1">
      <selection activeCell="O9" sqref="O9"/>
    </sheetView>
  </sheetViews>
  <sheetFormatPr defaultColWidth="9.140625" defaultRowHeight="15"/>
  <cols>
    <col min="1" max="1" width="5.421875" style="1" customWidth="1"/>
    <col min="2" max="2" width="11.28125" style="2" customWidth="1"/>
    <col min="3" max="3" width="17.7109375" style="3" customWidth="1"/>
    <col min="4" max="4" width="13.8515625" style="3" customWidth="1"/>
    <col min="5" max="5" width="18.00390625" style="3" customWidth="1"/>
    <col min="6" max="6" width="10.57421875" style="3" customWidth="1"/>
    <col min="7" max="7" width="18.00390625" style="3" customWidth="1"/>
    <col min="8" max="8" width="14.28125" style="3" customWidth="1"/>
    <col min="9" max="9" width="19.8515625" style="3" customWidth="1"/>
    <col min="10" max="10" width="9.421875" style="3" customWidth="1"/>
    <col min="11" max="11" width="11.57421875" style="3" customWidth="1"/>
    <col min="12" max="12" width="15.00390625" style="3" customWidth="1"/>
    <col min="13" max="13" width="8.57421875" style="3" customWidth="1"/>
    <col min="14" max="14" width="8.140625" style="3" customWidth="1"/>
    <col min="15" max="15" width="13.8515625" style="3" customWidth="1"/>
    <col min="16" max="16" width="15.28125" style="3" customWidth="1"/>
    <col min="17" max="17" width="31.57421875" style="3" customWidth="1"/>
    <col min="18" max="18" width="29.7109375" style="3" customWidth="1"/>
    <col min="19" max="19" width="11.00390625" style="4" customWidth="1"/>
    <col min="20" max="20" width="14.7109375" style="4" customWidth="1"/>
    <col min="21" max="21" width="9.7109375" style="3" customWidth="1"/>
    <col min="22" max="22" width="34.00390625" style="45" customWidth="1"/>
    <col min="23" max="23" width="21.140625" style="1" customWidth="1"/>
    <col min="24" max="24" width="20.00390625" style="1" customWidth="1"/>
    <col min="25" max="25" width="17.8515625" style="1" customWidth="1"/>
    <col min="26" max="26" width="21.8515625" style="1" customWidth="1"/>
    <col min="27" max="27" width="20.421875" style="1" customWidth="1"/>
    <col min="28" max="28" width="21.8515625" style="1" customWidth="1"/>
    <col min="29" max="29" width="21.28125" style="1" customWidth="1"/>
    <col min="30" max="30" width="19.8515625" style="1" customWidth="1"/>
    <col min="31" max="31" width="20.8515625" style="1" customWidth="1"/>
    <col min="32" max="32" width="32.28125" style="1" customWidth="1"/>
    <col min="33" max="33" width="25.8515625" style="1" customWidth="1"/>
    <col min="34" max="34" width="28.7109375" style="1" customWidth="1"/>
    <col min="35" max="35" width="25.140625" style="1" customWidth="1"/>
    <col min="36" max="16384" width="9.140625" style="1" customWidth="1"/>
  </cols>
  <sheetData>
    <row r="1" spans="19:35" ht="21">
      <c r="S1" s="63"/>
      <c r="T1" s="63"/>
      <c r="U1" s="63"/>
      <c r="AI1" s="41" t="s">
        <v>59</v>
      </c>
    </row>
    <row r="2" spans="1:21" ht="42" customHeight="1">
      <c r="A2" s="86" t="s">
        <v>6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</row>
    <row r="3" spans="1:22" ht="35.25" customHeight="1" thickBot="1">
      <c r="A3" s="64" t="s">
        <v>67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87"/>
      <c r="V3" s="46" t="s">
        <v>0</v>
      </c>
    </row>
    <row r="4" spans="1:35" ht="35.25" customHeight="1" thickBot="1">
      <c r="A4" s="88" t="s">
        <v>1</v>
      </c>
      <c r="B4" s="89" t="s">
        <v>7</v>
      </c>
      <c r="C4" s="90" t="s">
        <v>73</v>
      </c>
      <c r="D4" s="91"/>
      <c r="E4" s="92"/>
      <c r="F4" s="93"/>
      <c r="G4" s="94" t="s">
        <v>74</v>
      </c>
      <c r="H4" s="91"/>
      <c r="I4" s="92"/>
      <c r="J4" s="95"/>
      <c r="K4" s="96" t="s">
        <v>13</v>
      </c>
      <c r="L4" s="97"/>
      <c r="M4" s="97"/>
      <c r="N4" s="98"/>
      <c r="O4" s="99" t="s">
        <v>2</v>
      </c>
      <c r="P4" s="99"/>
      <c r="Q4" s="100"/>
      <c r="R4" s="100"/>
      <c r="S4" s="101"/>
      <c r="T4" s="101"/>
      <c r="U4" s="102"/>
      <c r="V4" s="55" t="s">
        <v>66</v>
      </c>
      <c r="W4" s="66" t="s">
        <v>29</v>
      </c>
      <c r="X4" s="66"/>
      <c r="Y4" s="66"/>
      <c r="Z4" s="66"/>
      <c r="AA4" s="66"/>
      <c r="AB4" s="66"/>
      <c r="AC4" s="66"/>
      <c r="AD4" s="66"/>
      <c r="AE4" s="66"/>
      <c r="AF4" s="68" t="s">
        <v>26</v>
      </c>
      <c r="AG4" s="68"/>
      <c r="AH4" s="68"/>
      <c r="AI4" s="68"/>
    </row>
    <row r="5" spans="1:35" ht="19.5" customHeight="1">
      <c r="A5" s="103"/>
      <c r="B5" s="104"/>
      <c r="C5" s="105" t="s">
        <v>9</v>
      </c>
      <c r="D5" s="106" t="s">
        <v>8</v>
      </c>
      <c r="E5" s="107"/>
      <c r="F5" s="108"/>
      <c r="G5" s="105" t="s">
        <v>9</v>
      </c>
      <c r="H5" s="106" t="s">
        <v>8</v>
      </c>
      <c r="I5" s="107"/>
      <c r="J5" s="108"/>
      <c r="K5" s="109" t="s">
        <v>9</v>
      </c>
      <c r="L5" s="110" t="s">
        <v>8</v>
      </c>
      <c r="M5" s="111"/>
      <c r="N5" s="112"/>
      <c r="O5" s="113" t="s">
        <v>9</v>
      </c>
      <c r="P5" s="114" t="s">
        <v>8</v>
      </c>
      <c r="Q5" s="115"/>
      <c r="R5" s="115"/>
      <c r="S5" s="115"/>
      <c r="T5" s="115"/>
      <c r="U5" s="116"/>
      <c r="V5" s="56"/>
      <c r="W5" s="66"/>
      <c r="X5" s="66"/>
      <c r="Y5" s="66"/>
      <c r="Z5" s="66"/>
      <c r="AA5" s="66"/>
      <c r="AB5" s="66"/>
      <c r="AC5" s="66"/>
      <c r="AD5" s="66"/>
      <c r="AE5" s="66"/>
      <c r="AF5" s="68"/>
      <c r="AG5" s="68"/>
      <c r="AH5" s="68"/>
      <c r="AI5" s="68"/>
    </row>
    <row r="6" spans="1:35" ht="19.5" customHeight="1">
      <c r="A6" s="117"/>
      <c r="B6" s="118"/>
      <c r="C6" s="119"/>
      <c r="D6" s="120"/>
      <c r="E6" s="121"/>
      <c r="F6" s="122"/>
      <c r="G6" s="119"/>
      <c r="H6" s="120"/>
      <c r="I6" s="121"/>
      <c r="J6" s="122"/>
      <c r="K6" s="119"/>
      <c r="L6" s="120"/>
      <c r="M6" s="121"/>
      <c r="N6" s="122"/>
      <c r="O6" s="123"/>
      <c r="P6" s="124" t="s">
        <v>8</v>
      </c>
      <c r="Q6" s="125"/>
      <c r="R6" s="123"/>
      <c r="S6" s="126" t="s">
        <v>5</v>
      </c>
      <c r="T6" s="126" t="s">
        <v>11</v>
      </c>
      <c r="U6" s="127" t="s">
        <v>12</v>
      </c>
      <c r="V6" s="57"/>
      <c r="W6" s="66"/>
      <c r="X6" s="66"/>
      <c r="Y6" s="66"/>
      <c r="Z6" s="66"/>
      <c r="AA6" s="66"/>
      <c r="AB6" s="66"/>
      <c r="AC6" s="66"/>
      <c r="AD6" s="66"/>
      <c r="AE6" s="66"/>
      <c r="AF6" s="68"/>
      <c r="AG6" s="68"/>
      <c r="AH6" s="68"/>
      <c r="AI6" s="68"/>
    </row>
    <row r="7" spans="1:35" ht="142.5" customHeight="1" thickBot="1">
      <c r="A7" s="117"/>
      <c r="B7" s="118"/>
      <c r="C7" s="128"/>
      <c r="D7" s="129" t="s">
        <v>15</v>
      </c>
      <c r="E7" s="129" t="s">
        <v>10</v>
      </c>
      <c r="F7" s="130" t="s">
        <v>4</v>
      </c>
      <c r="G7" s="128"/>
      <c r="H7" s="129" t="s">
        <v>15</v>
      </c>
      <c r="I7" s="129" t="s">
        <v>10</v>
      </c>
      <c r="J7" s="131" t="s">
        <v>4</v>
      </c>
      <c r="K7" s="119"/>
      <c r="L7" s="129" t="s">
        <v>15</v>
      </c>
      <c r="M7" s="129" t="s">
        <v>10</v>
      </c>
      <c r="N7" s="130" t="s">
        <v>4</v>
      </c>
      <c r="O7" s="132"/>
      <c r="P7" s="133" t="s">
        <v>15</v>
      </c>
      <c r="Q7" s="134" t="s">
        <v>10</v>
      </c>
      <c r="R7" s="134" t="s">
        <v>4</v>
      </c>
      <c r="S7" s="135"/>
      <c r="T7" s="135"/>
      <c r="U7" s="136"/>
      <c r="V7" s="58"/>
      <c r="W7" s="11" t="s">
        <v>16</v>
      </c>
      <c r="X7" s="11" t="s">
        <v>17</v>
      </c>
      <c r="Y7" s="11" t="s">
        <v>18</v>
      </c>
      <c r="Z7" s="11" t="s">
        <v>19</v>
      </c>
      <c r="AA7" s="11" t="s">
        <v>20</v>
      </c>
      <c r="AB7" s="11" t="s">
        <v>21</v>
      </c>
      <c r="AC7" s="11" t="s">
        <v>22</v>
      </c>
      <c r="AD7" s="11" t="s">
        <v>23</v>
      </c>
      <c r="AE7" s="11" t="s">
        <v>24</v>
      </c>
      <c r="AF7" s="12" t="s">
        <v>9</v>
      </c>
      <c r="AG7" s="12" t="s">
        <v>27</v>
      </c>
      <c r="AH7" s="12" t="s">
        <v>23</v>
      </c>
      <c r="AI7" s="12" t="s">
        <v>24</v>
      </c>
    </row>
    <row r="8" spans="1:35" ht="118.5" customHeight="1" thickBot="1">
      <c r="A8" s="137">
        <v>1</v>
      </c>
      <c r="B8" s="138">
        <v>2</v>
      </c>
      <c r="C8" s="138" t="s">
        <v>75</v>
      </c>
      <c r="D8" s="138">
        <v>4</v>
      </c>
      <c r="E8" s="138">
        <v>5</v>
      </c>
      <c r="F8" s="138">
        <v>6</v>
      </c>
      <c r="G8" s="138" t="s">
        <v>76</v>
      </c>
      <c r="H8" s="138">
        <v>8</v>
      </c>
      <c r="I8" s="138">
        <v>9</v>
      </c>
      <c r="J8" s="139">
        <v>10</v>
      </c>
      <c r="K8" s="138" t="s">
        <v>77</v>
      </c>
      <c r="L8" s="138">
        <v>12</v>
      </c>
      <c r="M8" s="138">
        <v>13</v>
      </c>
      <c r="N8" s="138">
        <v>14</v>
      </c>
      <c r="O8" s="140" t="s">
        <v>78</v>
      </c>
      <c r="P8" s="141" t="s">
        <v>79</v>
      </c>
      <c r="Q8" s="142" t="s">
        <v>80</v>
      </c>
      <c r="R8" s="142" t="s">
        <v>81</v>
      </c>
      <c r="S8" s="141">
        <v>19</v>
      </c>
      <c r="T8" s="141">
        <v>20</v>
      </c>
      <c r="U8" s="143">
        <v>21</v>
      </c>
      <c r="V8" s="47">
        <v>22</v>
      </c>
      <c r="W8" s="67" t="s">
        <v>25</v>
      </c>
      <c r="X8" s="67"/>
      <c r="Y8" s="67"/>
      <c r="Z8" s="67"/>
      <c r="AA8" s="67"/>
      <c r="AB8" s="67"/>
      <c r="AC8" s="67"/>
      <c r="AD8" s="67"/>
      <c r="AE8" s="67"/>
      <c r="AF8" s="69" t="s">
        <v>28</v>
      </c>
      <c r="AG8" s="70"/>
      <c r="AH8" s="70"/>
      <c r="AI8" s="70"/>
    </row>
    <row r="9" spans="1:35" s="5" customFormat="1" ht="344.25" customHeight="1" thickBot="1">
      <c r="A9" s="144">
        <v>1</v>
      </c>
      <c r="B9" s="145" t="s">
        <v>68</v>
      </c>
      <c r="C9" s="146">
        <v>13658.7</v>
      </c>
      <c r="D9" s="147">
        <v>837.9</v>
      </c>
      <c r="E9" s="147">
        <v>12820.8</v>
      </c>
      <c r="F9" s="148">
        <v>0</v>
      </c>
      <c r="G9" s="146">
        <v>13448.7</v>
      </c>
      <c r="H9" s="147">
        <v>627.9</v>
      </c>
      <c r="I9" s="149">
        <v>12820.8</v>
      </c>
      <c r="J9" s="150">
        <v>0</v>
      </c>
      <c r="K9" s="151">
        <v>245.2</v>
      </c>
      <c r="L9" s="152">
        <v>245</v>
      </c>
      <c r="M9" s="153">
        <v>0.2</v>
      </c>
      <c r="N9" s="154">
        <v>0</v>
      </c>
      <c r="O9" s="155">
        <v>210</v>
      </c>
      <c r="P9" s="147">
        <v>210</v>
      </c>
      <c r="Q9" s="156">
        <v>0</v>
      </c>
      <c r="R9" s="156">
        <v>0</v>
      </c>
      <c r="S9" s="147"/>
      <c r="T9" s="147">
        <v>210</v>
      </c>
      <c r="U9" s="148"/>
      <c r="V9" s="49" t="s">
        <v>69</v>
      </c>
      <c r="W9" s="44">
        <f>C9-D9-E9-F9</f>
        <v>1.8189894035458565E-12</v>
      </c>
      <c r="X9" s="14">
        <f>G9-H9-I9-J9</f>
        <v>1.8189894035458565E-12</v>
      </c>
      <c r="Y9" s="14">
        <f>K9-L9-M9-N9</f>
        <v>-1.1379786002407855E-14</v>
      </c>
      <c r="Z9" s="14">
        <f>O9-P9-Q9-R9</f>
        <v>0</v>
      </c>
      <c r="AA9" s="14">
        <f>O9-S9-T9-U9</f>
        <v>0</v>
      </c>
      <c r="AB9" s="14">
        <f>C9-G9-O9</f>
        <v>0</v>
      </c>
      <c r="AC9" s="14">
        <f>D9-H9-P9</f>
        <v>0</v>
      </c>
      <c r="AD9" s="14">
        <f>E9-I9-Q9</f>
        <v>0</v>
      </c>
      <c r="AE9" s="14">
        <f>F9-J9-R9</f>
        <v>0</v>
      </c>
      <c r="AF9" s="13">
        <f>G9-K9</f>
        <v>13203.5</v>
      </c>
      <c r="AG9" s="13">
        <f>H9-L9</f>
        <v>382.9</v>
      </c>
      <c r="AH9" s="13">
        <f>I9-M9</f>
        <v>12820.599999999999</v>
      </c>
      <c r="AI9" s="13">
        <f>J9-N9</f>
        <v>0</v>
      </c>
    </row>
    <row r="10" spans="1:35" ht="18.75" customHeight="1" thickBot="1">
      <c r="A10" s="53" t="s">
        <v>3</v>
      </c>
      <c r="B10" s="54"/>
      <c r="C10" s="7">
        <f aca="true" t="shared" si="0" ref="C10:U10">SUM(C9:C9)</f>
        <v>13658.7</v>
      </c>
      <c r="D10" s="7">
        <f t="shared" si="0"/>
        <v>837.9</v>
      </c>
      <c r="E10" s="8">
        <f t="shared" si="0"/>
        <v>12820.8</v>
      </c>
      <c r="F10" s="8">
        <f t="shared" si="0"/>
        <v>0</v>
      </c>
      <c r="G10" s="7">
        <f t="shared" si="0"/>
        <v>13448.7</v>
      </c>
      <c r="H10" s="7">
        <f t="shared" si="0"/>
        <v>627.9</v>
      </c>
      <c r="I10" s="8">
        <f t="shared" si="0"/>
        <v>12820.8</v>
      </c>
      <c r="J10" s="9">
        <f t="shared" si="0"/>
        <v>0</v>
      </c>
      <c r="K10" s="9">
        <f t="shared" si="0"/>
        <v>245.2</v>
      </c>
      <c r="L10" s="9">
        <f t="shared" si="0"/>
        <v>245</v>
      </c>
      <c r="M10" s="9">
        <f t="shared" si="0"/>
        <v>0.2</v>
      </c>
      <c r="N10" s="9">
        <f t="shared" si="0"/>
        <v>0</v>
      </c>
      <c r="O10" s="7"/>
      <c r="P10" s="8"/>
      <c r="Q10" s="42">
        <f t="shared" si="0"/>
        <v>0</v>
      </c>
      <c r="R10" s="42">
        <f t="shared" si="0"/>
        <v>0</v>
      </c>
      <c r="S10" s="10">
        <f t="shared" si="0"/>
        <v>0</v>
      </c>
      <c r="T10" s="10">
        <f t="shared" si="0"/>
        <v>210</v>
      </c>
      <c r="U10" s="10">
        <f t="shared" si="0"/>
        <v>0</v>
      </c>
      <c r="V10" s="48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</row>
    <row r="11" spans="2:35" ht="12" customHeight="1">
      <c r="B11" s="6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</row>
    <row r="12" spans="2:35" ht="36">
      <c r="B12" s="1"/>
      <c r="C12" s="1"/>
      <c r="D12" s="1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1"/>
      <c r="U12" s="1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</row>
    <row r="13" spans="2:21" ht="12.7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2:21" ht="20.25" customHeight="1">
      <c r="B14" s="61" t="s">
        <v>70</v>
      </c>
      <c r="C14" s="61"/>
      <c r="D14" s="61"/>
      <c r="E14" s="61"/>
      <c r="F14" s="61"/>
      <c r="G14" s="61"/>
      <c r="H14" s="61"/>
      <c r="I14" s="61"/>
      <c r="J14" s="60" t="s">
        <v>71</v>
      </c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</row>
    <row r="15" spans="2:21" ht="83.25" customHeight="1">
      <c r="B15" s="61"/>
      <c r="C15" s="61"/>
      <c r="D15" s="61"/>
      <c r="E15" s="61"/>
      <c r="F15" s="61"/>
      <c r="G15" s="61"/>
      <c r="H15" s="61"/>
      <c r="I15" s="61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</row>
    <row r="16" spans="2:22" ht="123.75" customHeight="1">
      <c r="B16" s="62" t="s">
        <v>72</v>
      </c>
      <c r="C16" s="59"/>
      <c r="D16" s="59"/>
      <c r="E16" s="59"/>
      <c r="F16" s="59"/>
      <c r="G16" s="59"/>
      <c r="H16" s="59"/>
      <c r="I16" s="59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</row>
    <row r="17" spans="2:22" ht="409.5" customHeight="1">
      <c r="B17" s="59"/>
      <c r="C17" s="59"/>
      <c r="D17" s="59"/>
      <c r="E17" s="59"/>
      <c r="F17" s="59"/>
      <c r="G17" s="59"/>
      <c r="H17" s="59"/>
      <c r="I17" s="59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</row>
    <row r="18" spans="2:21" ht="12.7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2:21" ht="12.7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2:21" ht="12.7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2:21" ht="12.7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2:21" ht="12.7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2:21" ht="12.7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2:21" ht="12.7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2:21" ht="12.7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2:21" ht="12.7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2:21" ht="12.7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2:21" ht="12.7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2:21" ht="12.7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2:21" ht="12.7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2:21" ht="12.7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2:21" ht="12.7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2:21" ht="12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2:21" ht="12.7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2:21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2:21" ht="12.7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2:21" ht="12.7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2:21" ht="12.7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2:21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2:21" ht="12.7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2:21" ht="12.7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2:21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2:21" ht="12.7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2:21" ht="12.7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2:21" ht="12.7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2:21" ht="12.7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2:21" ht="12.7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2:21" ht="12.7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2:21" ht="12.7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2:21" ht="12.7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2:21" ht="12.7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2:21" ht="12.7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2:21" ht="12.7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2:21" ht="12.7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2:21" ht="12.7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2:21" ht="12.7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2:21" ht="12.7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2:21" ht="12.7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2:21" ht="12.7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2:21" ht="12.7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2:21" ht="12.7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2:21" ht="12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2:21" ht="12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2:21" ht="12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2:21" ht="12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2:21" ht="12.7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2:21" ht="12.7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2:21" ht="12.7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2:21" ht="12.7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2:21" ht="12.7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2:21" ht="12.7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2:21" ht="12.7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2:21" ht="12.7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2:21" ht="12.7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2:21" ht="12.7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2:21" ht="12.7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2:21" ht="12.7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2:21" ht="12.7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2:21" ht="12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2:21" ht="12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2:21" ht="12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2:21" ht="12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2:21" ht="12.7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2:21" ht="12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2:21" ht="12.7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2:21" ht="12.7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2:21" ht="12.7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2:21" ht="12.7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2:21" ht="12.7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2:21" ht="12.7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2:21" ht="12.7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2:21" ht="12.7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2:21" ht="12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2:21" ht="12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2:21" ht="12.7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2:21" ht="12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2:21" ht="12.7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2:21" ht="12.7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2:21" ht="12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2:21" ht="12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2:21" ht="12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2:21" ht="12.7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2:21" ht="12.7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2:21" ht="12.7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2:21" ht="12.7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2:21" ht="12.7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2:21" ht="12.7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2:21" ht="12.7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2:21" ht="12.7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2:21" ht="12.7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2:21" ht="12.7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2:21" ht="12.7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2:21" ht="12.7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2:21" ht="12.7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2:21" ht="12.7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2:21" ht="12.7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2:21" ht="12.7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2:21" ht="12.7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2:21" ht="12.7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2:21" ht="12.7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2:21" ht="12.7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2:21" ht="12.7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2:21" ht="12.7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2:21" ht="12.7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2:21" ht="12.7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2:21" ht="12.7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2:21" ht="12.7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2:21" ht="12.7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2:21" ht="12.7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2:21" ht="12.7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2:21" ht="12.7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2:21" ht="12.7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2:21" ht="12.7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2:21" ht="12.7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2:21" ht="12.7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2:21" ht="12.7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2:21" ht="12.7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2:21" ht="12.7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2:21" ht="12.7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2:21" ht="12.7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2:21" ht="12.7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2:21" ht="12.7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2:21" ht="12.7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2:21" ht="12.7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2:21" ht="12.7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2:21" ht="12.7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2:21" ht="12.7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2:21" ht="12.7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2:21" ht="12.7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2:21" ht="12.7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2:21" ht="12.7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2:21" ht="12.7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2:21" ht="12.7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2:21" ht="12.7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2:21" ht="12.7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2:21" ht="12.7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2:21" ht="12.7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2:21" ht="12.7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2:21" ht="12.7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2:21" ht="12.7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2:21" ht="12.7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2:21" ht="12.7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2:21" ht="12.7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2:21" ht="12.7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2:21" ht="12.7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2:21" ht="12.7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2:21" ht="12.7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2:21" ht="12.7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2:21" ht="12.7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2:21" ht="12.7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2:21" ht="12.7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2:21" ht="12.7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2:21" ht="12.7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2:21" ht="12.7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2:21" ht="12.7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2:21" ht="12.7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2:21" ht="12.7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2:21" ht="12.7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2:21" ht="12.7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2:21" ht="12.7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2:21" ht="12.7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2:21" ht="12.7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2:21" ht="12.7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2:21" ht="12.7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2:21" ht="12.7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2:21" ht="12.7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2:21" ht="12.7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2:21" ht="12.7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2:21" ht="12.7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2:21" ht="12.7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2:21" ht="12.7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2:21" ht="12.7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2:21" ht="12.7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2:21" ht="12.7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2:21" ht="12.7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2:21" ht="12.7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2:21" ht="12.7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2:21" ht="12.7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2:21" ht="12.7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2:21" ht="12.7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2:21" ht="12.7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2:21" ht="12.7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2:21" ht="12.7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2:21" ht="12.7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2:21" ht="12.7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2:21" ht="12.7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2:21" ht="12.7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2:21" ht="12.7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2:21" ht="12.7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2:21" ht="12.7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2:21" ht="12.7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2:21" ht="12.7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2:21" ht="12.7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2:21" ht="12.7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2:21" ht="12.7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2:21" ht="12.7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2:21" ht="12.7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2:21" ht="12.7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2:21" ht="12.7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2:21" ht="12.7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  <row r="221" spans="2:21" ht="12.7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</row>
    <row r="222" spans="2:21" ht="12.7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</row>
    <row r="223" spans="2:21" ht="12.7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</row>
    <row r="224" spans="2:21" ht="12.7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</row>
    <row r="225" spans="2:21" ht="12.7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</row>
    <row r="226" spans="2:21" ht="12.7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</row>
    <row r="227" spans="2:21" ht="12.7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</row>
    <row r="228" spans="2:21" ht="12.7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</row>
    <row r="229" spans="2:21" ht="12.7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</row>
    <row r="230" spans="2:21" ht="12.7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</row>
    <row r="231" spans="2:21" ht="12.7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</row>
    <row r="232" spans="2:21" ht="12.7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</row>
    <row r="233" spans="2:21" ht="12.7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</row>
    <row r="234" spans="2:21" ht="12.7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</row>
    <row r="235" spans="2:21" ht="12.7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</row>
    <row r="236" spans="2:21" ht="12.7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</row>
    <row r="237" spans="2:21" ht="12.7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</row>
    <row r="238" spans="2:21" ht="12.7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</row>
    <row r="239" spans="2:21" ht="12.7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</row>
    <row r="240" spans="2:21" ht="12.7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</row>
    <row r="241" spans="2:21" ht="12.7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</row>
    <row r="242" spans="2:21" ht="12.7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</row>
    <row r="243" spans="2:21" ht="12.7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</row>
    <row r="244" spans="2:21" ht="12.7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</row>
    <row r="245" spans="2:21" ht="12.7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</row>
    <row r="246" spans="2:21" ht="12.7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</row>
    <row r="247" spans="2:21" ht="12.7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</row>
    <row r="248" spans="2:21" ht="12.7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</row>
    <row r="249" spans="2:21" ht="12.7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</row>
    <row r="250" spans="2:21" ht="12.7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2:21" ht="12.7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2:21" ht="12.7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</row>
    <row r="253" spans="2:21" ht="12.7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</row>
    <row r="254" spans="2:21" ht="12.7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</row>
    <row r="255" spans="2:21" ht="12.7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</row>
    <row r="256" spans="2:21" ht="12.7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</row>
    <row r="257" spans="2:21" ht="12.7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</row>
    <row r="258" spans="2:21" ht="12.7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</row>
    <row r="259" spans="2:21" ht="12.7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</row>
    <row r="260" spans="2:21" ht="12.7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</row>
    <row r="261" spans="2:21" ht="12.7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</row>
    <row r="262" spans="2:21" ht="12.7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</row>
    <row r="263" spans="2:21" ht="12.7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</row>
    <row r="264" spans="2:21" ht="12.7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</row>
    <row r="265" spans="2:21" ht="12.7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</row>
    <row r="266" spans="2:21" ht="12.7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</row>
    <row r="267" spans="2:21" ht="12.7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</row>
    <row r="268" spans="2:21" ht="12.7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</row>
    <row r="269" spans="2:21" ht="12.7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</row>
    <row r="270" spans="2:21" ht="12.7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</row>
    <row r="271" spans="2:21" ht="12.7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</row>
    <row r="272" spans="2:21" ht="12.7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</row>
    <row r="273" spans="2:21" ht="12.7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</row>
    <row r="274" spans="2:21" ht="12.7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</row>
    <row r="275" spans="2:21" ht="12.7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</row>
    <row r="276" spans="2:21" ht="12.7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</row>
    <row r="277" spans="2:21" ht="12.7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</row>
    <row r="278" spans="2:21" ht="12.7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</row>
    <row r="279" spans="2:21" ht="12.7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</row>
    <row r="280" spans="2:21" ht="12.7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</row>
    <row r="281" spans="2:21" ht="12.7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</row>
    <row r="282" spans="2:21" ht="12.7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</row>
    <row r="283" spans="2:21" ht="12.7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</row>
    <row r="284" spans="2:21" ht="12.7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</row>
    <row r="285" spans="2:21" ht="12.7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</row>
    <row r="286" spans="2:21" ht="12.7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</row>
    <row r="287" spans="2:21" ht="12.7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</row>
    <row r="288" spans="2:21" ht="12.7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2:21" ht="12.7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2:21" ht="12.7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2:21" ht="12.7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</row>
    <row r="292" spans="2:21" ht="12.7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</row>
    <row r="293" spans="2:21" ht="12.7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</row>
    <row r="294" spans="2:21" ht="12.7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</row>
    <row r="295" spans="2:21" ht="12.7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</row>
    <row r="296" spans="2:21" ht="12.7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</row>
    <row r="297" spans="2:21" ht="12.7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2:21" ht="12.7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2:21" ht="12.7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2:21" ht="12.7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</row>
    <row r="301" spans="2:21" ht="12.7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</row>
    <row r="302" spans="2:21" ht="12.7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</row>
    <row r="303" spans="2:21" ht="12.7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</row>
    <row r="304" spans="2:21" ht="12.7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</row>
    <row r="305" spans="2:21" ht="12.7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2:21" ht="12.7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2:21" ht="12.7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</row>
    <row r="308" spans="2:21" ht="12.7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</row>
    <row r="309" spans="2:21" ht="12.7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</row>
    <row r="310" spans="2:21" ht="12.7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</row>
    <row r="311" spans="2:21" ht="12.7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</row>
    <row r="312" spans="2:21" ht="12.7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2:21" ht="12.7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2:21" ht="12.7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</row>
    <row r="315" spans="2:21" ht="12.7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</row>
    <row r="316" spans="2:21" ht="12.7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</row>
    <row r="317" spans="2:21" ht="12.7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</row>
    <row r="318" spans="2:21" ht="12.7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</row>
    <row r="319" spans="2:21" ht="12.7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2:21" ht="12.7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2:21" ht="12.7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</row>
    <row r="322" spans="2:21" ht="12.7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</row>
    <row r="323" spans="2:21" ht="12.7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</row>
    <row r="324" spans="2:21" ht="12.7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</row>
    <row r="325" spans="2:21" ht="12.7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</row>
    <row r="326" spans="2:21" ht="12.7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</row>
    <row r="327" spans="2:21" ht="12.7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</row>
    <row r="328" spans="2:21" ht="12.7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</row>
    <row r="329" spans="2:21" ht="12.7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2:21" ht="12.7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2:21" ht="12.7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</row>
    <row r="332" spans="2:21" ht="12.7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</row>
    <row r="333" spans="2:21" ht="12.7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</row>
    <row r="334" spans="2:21" ht="12.7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</row>
    <row r="335" spans="2:21" ht="12.7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</row>
    <row r="336" spans="2:21" ht="12.7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</row>
    <row r="337" spans="2:21" ht="12.7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</row>
    <row r="338" spans="2:21" ht="12.7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2:21" ht="12.7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2:21" ht="12.7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2:21" ht="12.7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2:21" ht="12.7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</row>
    <row r="343" spans="2:21" ht="12.7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</row>
    <row r="344" spans="2:21" ht="12.7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</row>
    <row r="345" spans="2:21" ht="12.7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</row>
    <row r="346" spans="2:21" ht="12.7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</row>
    <row r="347" spans="2:21" ht="12.7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</row>
    <row r="348" spans="2:21" ht="12.7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</row>
    <row r="349" spans="2:21" ht="12.7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</row>
    <row r="350" spans="2:21" ht="12.7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</row>
    <row r="351" spans="2:21" ht="12.7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</row>
    <row r="352" spans="2:21" ht="12.7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</row>
    <row r="353" spans="2:21" ht="12.7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</row>
    <row r="354" spans="2:21" ht="12.7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2:21" ht="12.7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2:21" ht="12.7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</row>
    <row r="357" spans="2:21" ht="12.7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</row>
    <row r="358" spans="2:21" ht="12.7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</row>
    <row r="359" spans="2:21" ht="12.7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</row>
    <row r="360" spans="2:21" ht="12.7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</row>
    <row r="361" spans="2:21" ht="12.7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</row>
    <row r="362" spans="2:21" ht="12.7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</row>
    <row r="363" spans="2:21" ht="12.7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</row>
    <row r="364" spans="2:21" ht="12.7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</row>
    <row r="365" spans="2:21" ht="12.7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</row>
    <row r="366" spans="2:21" ht="12.7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</row>
    <row r="367" spans="2:21" ht="12.7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</row>
    <row r="368" spans="2:21" ht="12.7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</row>
    <row r="369" spans="2:21" ht="12.7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</row>
    <row r="370" spans="2:21" ht="12.7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</row>
    <row r="371" spans="2:21" ht="12.7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</row>
    <row r="372" spans="2:21" ht="12.7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</row>
    <row r="373" spans="2:21" ht="12.7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</row>
    <row r="374" spans="2:21" ht="12.7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</row>
    <row r="375" spans="2:21" ht="12.7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</row>
    <row r="376" spans="2:21" ht="12.7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</row>
    <row r="377" spans="2:21" ht="12.7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</row>
    <row r="378" spans="2:21" ht="12.7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</row>
    <row r="379" spans="2:21" ht="12.7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</row>
    <row r="380" spans="2:21" ht="12.7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</row>
    <row r="381" spans="2:21" ht="12.7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</row>
    <row r="382" spans="2:21" ht="12.7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</row>
    <row r="383" spans="2:21" ht="12.7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</row>
    <row r="384" spans="2:21" ht="12.7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</row>
    <row r="385" spans="2:21" ht="12.7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</row>
    <row r="386" spans="2:21" ht="12.7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</row>
    <row r="387" spans="2:21" ht="12.7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</row>
    <row r="388" spans="2:21" ht="12.7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</row>
    <row r="389" spans="2:21" ht="12.7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</row>
    <row r="390" spans="2:21" ht="12.7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</row>
    <row r="391" spans="2:21" ht="12.7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</row>
    <row r="392" spans="2:21" ht="12.7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</row>
    <row r="393" spans="2:21" ht="12.7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</row>
    <row r="394" spans="2:21" ht="12.7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</row>
    <row r="395" spans="2:21" ht="12.7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</row>
    <row r="396" spans="2:21" ht="12.7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</row>
    <row r="397" spans="2:21" ht="12.7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</row>
    <row r="398" spans="2:21" ht="12.7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</row>
    <row r="399" spans="2:21" ht="12.7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</row>
    <row r="400" spans="2:21" ht="12.7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</row>
    <row r="401" spans="2:21" ht="12.7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</row>
    <row r="402" spans="2:21" ht="12.7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</row>
    <row r="403" spans="2:21" ht="12.7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</row>
    <row r="404" spans="2:21" ht="12.7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</row>
    <row r="405" spans="2:21" ht="12.7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</row>
    <row r="406" spans="2:21" ht="12.7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</row>
    <row r="407" spans="2:21" ht="12.7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</row>
    <row r="408" spans="2:21" ht="12.7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</row>
    <row r="409" spans="2:21" ht="12.7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</row>
    <row r="410" spans="2:21" ht="12.7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</row>
    <row r="411" spans="2:21" ht="12.7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</row>
    <row r="412" spans="2:21" ht="12.7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</row>
    <row r="413" spans="2:21" ht="12.7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</row>
    <row r="414" spans="2:21" ht="12.7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</row>
    <row r="415" spans="2:21" ht="12.7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</row>
    <row r="416" spans="2:21" ht="12.7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</row>
    <row r="417" spans="2:21" ht="12.7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</row>
    <row r="418" spans="2:21" ht="12.7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</row>
    <row r="419" spans="2:21" ht="12.7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</row>
    <row r="420" spans="2:21" ht="12.7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</row>
    <row r="421" spans="2:21" ht="12.7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</row>
    <row r="422" spans="2:21" ht="12.7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</row>
    <row r="423" spans="2:21" ht="12.7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</row>
    <row r="424" spans="2:21" ht="12.7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</row>
    <row r="425" spans="2:21" ht="12.7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</row>
    <row r="426" spans="2:21" ht="12.7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</row>
    <row r="427" spans="2:21" ht="12.7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</row>
    <row r="428" spans="2:21" ht="12.7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</row>
    <row r="429" spans="2:21" ht="12.7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</row>
    <row r="430" spans="2:21" ht="12.7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</row>
    <row r="431" spans="2:21" ht="12.7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</row>
    <row r="432" spans="2:21" ht="12.7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</row>
    <row r="433" spans="2:21" ht="12.7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</row>
    <row r="434" spans="2:21" ht="12.7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</row>
    <row r="435" spans="2:21" ht="12.7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</row>
    <row r="436" spans="2:21" ht="12.7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</row>
    <row r="437" spans="2:21" ht="12.7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</row>
    <row r="438" spans="2:21" ht="12.7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</row>
    <row r="439" spans="2:21" ht="12.7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</row>
    <row r="440" spans="2:21" ht="12.7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</row>
    <row r="441" spans="2:21" ht="12.7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</row>
    <row r="442" spans="2:21" ht="12.7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</row>
    <row r="443" spans="2:21" ht="12.7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</row>
    <row r="444" spans="2:21" ht="12.7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</row>
    <row r="445" spans="2:21" ht="12.7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</row>
    <row r="446" spans="2:21" ht="12.7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</row>
    <row r="447" spans="2:21" ht="12.7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</row>
    <row r="448" spans="2:21" ht="12.7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</row>
    <row r="449" spans="2:21" ht="12.7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</row>
    <row r="450" spans="2:21" ht="12.7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</row>
    <row r="451" spans="2:21" ht="12.7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</row>
    <row r="452" spans="2:21" ht="12.7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</row>
    <row r="453" spans="2:21" ht="12.7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</row>
    <row r="454" spans="2:21" ht="12.7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</row>
    <row r="455" spans="2:21" ht="12.7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</row>
    <row r="456" spans="2:21" ht="12.7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</row>
    <row r="457" spans="2:21" ht="12.7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</row>
    <row r="458" spans="2:21" ht="12.7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</row>
    <row r="459" spans="2:21" ht="12.7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</row>
    <row r="460" spans="2:21" ht="12.7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</row>
    <row r="461" spans="2:21" ht="12.7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</row>
    <row r="462" spans="2:21" ht="12.7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</row>
    <row r="463" spans="2:21" ht="12.7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</row>
    <row r="464" spans="2:21" ht="12.7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</row>
    <row r="465" spans="2:21" ht="12.7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</row>
    <row r="466" spans="2:21" ht="12.7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</row>
    <row r="467" spans="2:21" ht="12.7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</row>
    <row r="468" spans="2:21" ht="12.7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</row>
    <row r="469" spans="2:21" ht="12.7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</row>
    <row r="470" spans="2:21" ht="12.7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</row>
    <row r="471" spans="2:21" ht="12.7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</row>
    <row r="472" spans="2:21" ht="12.7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</row>
    <row r="473" spans="2:21" ht="12.7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</row>
    <row r="474" spans="2:21" ht="12.7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</row>
    <row r="475" spans="2:21" ht="12.7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</row>
    <row r="476" spans="2:21" ht="12.7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</row>
    <row r="477" spans="2:21" ht="12.7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</row>
    <row r="478" spans="2:21" ht="12.7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</row>
    <row r="479" spans="2:21" ht="12.75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</row>
    <row r="480" spans="2:21" ht="12.7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</row>
    <row r="481" spans="2:21" ht="12.75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</row>
    <row r="482" spans="2:21" ht="12.75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</row>
    <row r="483" spans="2:21" ht="12.75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</row>
    <row r="484" spans="2:21" ht="12.75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</row>
    <row r="485" spans="2:21" ht="12.75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</row>
    <row r="486" spans="2:21" ht="12.75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</row>
    <row r="487" spans="2:21" ht="12.75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</row>
    <row r="488" spans="2:21" ht="12.75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</row>
    <row r="489" spans="2:21" ht="12.75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</row>
    <row r="490" spans="2:21" ht="12.75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</row>
    <row r="491" spans="2:21" ht="12.75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</row>
    <row r="492" spans="2:21" ht="12.75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</row>
    <row r="493" spans="2:21" ht="12.75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</row>
    <row r="494" spans="2:21" ht="12.75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</row>
    <row r="495" spans="2:21" ht="12.75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</row>
    <row r="496" spans="2:21" ht="12.75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</row>
    <row r="497" spans="2:21" ht="12.75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</row>
    <row r="498" spans="2:21" ht="12.75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</row>
    <row r="499" spans="2:21" ht="12.75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</row>
    <row r="500" spans="2:21" ht="12.75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</row>
    <row r="501" spans="2:21" ht="12.75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</row>
    <row r="502" spans="2:21" ht="12.75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</row>
    <row r="503" spans="2:21" ht="12.75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</row>
    <row r="504" spans="2:21" ht="12.75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</row>
    <row r="505" spans="2:21" ht="12.75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</row>
    <row r="506" spans="2:21" ht="12.75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</row>
    <row r="507" spans="2:21" ht="12.75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</row>
    <row r="508" spans="2:21" ht="12.75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</row>
    <row r="509" spans="2:21" ht="12.75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</row>
    <row r="510" spans="2:21" ht="12.75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</row>
    <row r="511" spans="2:21" ht="12.75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</row>
    <row r="512" spans="2:21" ht="12.75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</row>
    <row r="513" spans="2:21" ht="12.75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</row>
    <row r="514" spans="2:21" ht="12.75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</row>
    <row r="515" spans="2:21" ht="12.75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</row>
    <row r="516" spans="2:21" ht="12.75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</row>
    <row r="517" spans="2:21" ht="12.75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</row>
    <row r="518" spans="2:21" ht="12.75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</row>
    <row r="519" spans="2:21" ht="12.75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</row>
    <row r="520" spans="2:21" ht="12.75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</row>
    <row r="521" spans="2:21" ht="12.75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</row>
    <row r="522" spans="2:21" ht="12.75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</row>
    <row r="523" spans="2:21" ht="12.75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</row>
    <row r="524" spans="2:21" ht="12.75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</row>
    <row r="525" spans="2:21" ht="12.75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</row>
    <row r="526" spans="2:21" ht="12.75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</row>
    <row r="527" spans="2:21" ht="12.75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</row>
    <row r="528" spans="2:21" ht="12.75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</row>
    <row r="529" spans="2:21" ht="12.75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</row>
    <row r="530" spans="2:21" ht="12.75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</row>
    <row r="531" spans="2:21" ht="12.75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</row>
    <row r="532" spans="2:21" ht="12.75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</row>
    <row r="533" spans="2:21" ht="12.75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</row>
    <row r="534" spans="2:21" ht="12.75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</row>
    <row r="535" spans="2:21" ht="12.75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</row>
    <row r="536" spans="2:21" ht="12.75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</row>
    <row r="537" spans="2:21" ht="12.75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</row>
    <row r="538" spans="2:21" ht="12.75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</row>
    <row r="539" spans="2:21" ht="12.75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</row>
    <row r="540" spans="2:21" ht="12.75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</row>
    <row r="541" spans="2:21" ht="12.75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</row>
    <row r="542" spans="2:21" ht="12.75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</row>
    <row r="543" spans="2:21" ht="12.75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</row>
    <row r="544" spans="2:21" ht="12.75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</row>
    <row r="545" spans="2:21" ht="12.75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</row>
    <row r="546" spans="2:21" ht="12.75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</row>
    <row r="547" spans="2:21" ht="12.75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</row>
    <row r="548" spans="2:21" ht="12.75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</row>
    <row r="549" spans="2:21" ht="12.75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</row>
    <row r="550" spans="2:21" ht="12.75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</row>
    <row r="551" spans="2:21" ht="12.75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</row>
    <row r="552" spans="2:21" ht="12.75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</row>
    <row r="553" spans="2:21" ht="12.75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</row>
    <row r="554" spans="2:21" ht="12.75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</row>
    <row r="555" spans="2:21" ht="12.75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</row>
    <row r="556" spans="2:21" ht="12.75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</row>
    <row r="557" spans="2:21" ht="12.75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</row>
    <row r="558" spans="2:21" ht="12.75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</row>
    <row r="559" spans="2:21" ht="12.75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</row>
    <row r="560" spans="2:21" ht="12.75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</row>
    <row r="561" spans="2:21" ht="12.75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</row>
    <row r="562" spans="2:21" ht="12.75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</row>
    <row r="563" spans="2:21" ht="12.75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</row>
    <row r="564" spans="2:21" ht="12.75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</row>
    <row r="565" spans="2:21" ht="12.75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</row>
    <row r="566" spans="2:21" ht="12.75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</row>
    <row r="567" spans="2:21" ht="12.75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</row>
    <row r="568" spans="2:21" ht="12.75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</row>
    <row r="569" spans="2:21" ht="12.75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</row>
    <row r="570" spans="2:21" ht="12.75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</row>
    <row r="571" spans="2:21" ht="12.75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</row>
    <row r="572" spans="2:21" ht="12.75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</row>
    <row r="573" spans="2:21" ht="12.75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</row>
    <row r="574" spans="2:21" ht="12.75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</row>
    <row r="575" spans="2:21" ht="12.75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</row>
    <row r="576" spans="2:21" ht="12.75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</row>
    <row r="577" spans="2:21" ht="12.75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</row>
    <row r="578" spans="2:21" ht="12.75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</row>
    <row r="579" spans="2:21" ht="12.75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</row>
    <row r="580" spans="2:21" ht="12.75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</row>
    <row r="581" spans="2:21" ht="12.75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</row>
    <row r="582" spans="2:21" ht="12.75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</row>
    <row r="583" spans="2:21" ht="12.75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</row>
    <row r="584" spans="2:21" ht="12.75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</row>
    <row r="585" spans="2:21" ht="12.75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</row>
    <row r="586" spans="2:21" ht="12.75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</row>
    <row r="587" spans="2:21" ht="12.75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</row>
    <row r="588" spans="2:21" ht="12.75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</row>
    <row r="589" spans="2:21" ht="12.75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</row>
    <row r="590" spans="2:21" ht="12.75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</row>
    <row r="591" spans="2:21" ht="12.75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</row>
    <row r="592" spans="2:21" ht="12.75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</row>
    <row r="593" spans="2:21" ht="12.75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</row>
    <row r="594" spans="2:21" ht="12.75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</row>
    <row r="595" spans="2:21" ht="12.75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</row>
    <row r="596" spans="2:21" ht="12.75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</row>
    <row r="597" spans="2:21" ht="12.75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</row>
    <row r="598" spans="2:21" ht="12.75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</row>
    <row r="599" spans="2:21" ht="12.75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</row>
    <row r="600" spans="2:21" ht="12.75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</row>
    <row r="601" spans="2:21" ht="12.75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</row>
    <row r="602" spans="2:21" ht="12.75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</row>
    <row r="603" spans="2:21" ht="12.75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</row>
    <row r="604" spans="2:21" ht="12.75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</row>
    <row r="605" spans="2:21" ht="12.75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</row>
    <row r="606" spans="2:21" ht="12.75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</row>
    <row r="607" spans="2:21" ht="12.75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</row>
    <row r="608" spans="2:21" ht="12.75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</row>
    <row r="609" spans="2:21" ht="12.75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</row>
    <row r="610" spans="2:21" ht="12.75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</row>
    <row r="611" spans="2:21" ht="12.75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</row>
    <row r="612" spans="2:21" ht="12.75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</row>
    <row r="613" spans="2:21" ht="12.75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</row>
    <row r="614" spans="2:21" ht="12.75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</row>
    <row r="615" spans="2:21" ht="12.75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</row>
    <row r="616" spans="2:21" ht="12.75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</row>
    <row r="617" spans="2:21" ht="12.75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</row>
    <row r="618" spans="2:21" ht="12.75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</row>
    <row r="619" spans="2:21" ht="12.75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</row>
    <row r="620" spans="2:21" ht="12.75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</row>
    <row r="621" spans="2:21" ht="12.75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</row>
    <row r="622" spans="2:21" ht="12.75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</row>
    <row r="623" spans="2:21" ht="12.75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</row>
    <row r="624" spans="2:21" ht="12.75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</row>
    <row r="625" spans="2:21" ht="12.75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</row>
    <row r="626" spans="2:21" ht="12.75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</row>
    <row r="627" spans="2:21" ht="12.75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</row>
    <row r="628" spans="2:21" ht="12.75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</row>
    <row r="629" spans="2:21" ht="12.75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</row>
    <row r="630" spans="2:21" ht="12.75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</row>
    <row r="631" spans="2:21" ht="12.75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</row>
    <row r="632" spans="2:21" ht="12.75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</row>
    <row r="633" spans="2:21" ht="12.75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</row>
    <row r="634" spans="2:21" ht="12.75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</row>
    <row r="635" spans="2:21" ht="12.75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</row>
    <row r="636" spans="2:21" ht="12.75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</row>
    <row r="637" spans="2:21" ht="12.75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</row>
    <row r="638" spans="2:21" ht="12.75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</row>
    <row r="639" spans="2:21" ht="12.75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</row>
    <row r="640" spans="2:21" ht="12.75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</row>
    <row r="641" spans="2:21" ht="12.75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</row>
    <row r="642" spans="2:21" ht="12.75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</row>
    <row r="643" spans="2:21" ht="12.75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</row>
    <row r="644" spans="2:21" ht="12.75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</row>
    <row r="645" spans="2:21" ht="12.75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</row>
    <row r="646" spans="2:21" ht="12.75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</row>
    <row r="647" spans="2:21" ht="12.75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</row>
    <row r="648" spans="2:21" ht="12.75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</row>
    <row r="649" spans="2:21" ht="12.75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</row>
    <row r="650" spans="2:21" ht="12.75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</row>
    <row r="651" spans="2:21" ht="12.75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</row>
    <row r="652" spans="2:21" ht="12.75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</row>
    <row r="653" spans="2:21" ht="12.75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</row>
    <row r="654" spans="2:21" ht="12.75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</row>
    <row r="655" spans="2:21" ht="12.75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</row>
    <row r="656" spans="2:21" ht="12.75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</row>
    <row r="657" spans="2:21" ht="12.75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</row>
    <row r="658" spans="2:21" ht="12.75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</row>
    <row r="659" spans="2:21" ht="12.75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</row>
    <row r="660" spans="2:21" ht="12.75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</row>
    <row r="661" spans="2:21" ht="12.75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</row>
    <row r="662" spans="2:21" ht="12.75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</row>
    <row r="663" spans="2:21" ht="12.75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</row>
    <row r="664" spans="2:21" ht="12.75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</row>
    <row r="665" spans="2:21" ht="12.75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</row>
    <row r="666" spans="2:21" ht="12.75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</row>
    <row r="667" spans="2:21" ht="12.75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</row>
    <row r="668" spans="2:21" ht="12.75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</row>
    <row r="669" spans="2:21" ht="12.75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</row>
    <row r="670" spans="2:21" ht="12.75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</row>
    <row r="671" spans="2:21" ht="12.75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</row>
    <row r="672" spans="2:21" ht="12.75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</row>
    <row r="673" spans="2:21" ht="12.75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</row>
    <row r="674" spans="2:21" ht="12.75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</row>
    <row r="675" spans="2:21" ht="12.75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</row>
    <row r="676" spans="2:21" ht="12.75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</row>
    <row r="677" spans="2:21" ht="12.75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</row>
    <row r="678" spans="2:21" ht="12.75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</row>
    <row r="679" spans="2:21" ht="12.75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</row>
    <row r="680" spans="2:21" ht="12.75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</row>
    <row r="681" spans="2:21" ht="12.75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</row>
    <row r="682" spans="2:21" ht="12.75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</row>
    <row r="683" spans="2:21" ht="12.75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</row>
    <row r="684" spans="2:21" ht="12.75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</row>
    <row r="685" spans="2:21" ht="12.75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</row>
    <row r="686" spans="2:21" ht="12.75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</row>
    <row r="687" spans="2:21" ht="12.75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</row>
    <row r="688" spans="2:21" ht="12.75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</row>
    <row r="689" spans="2:21" ht="12.75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</row>
    <row r="690" spans="2:21" ht="12.75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</row>
    <row r="691" spans="2:21" ht="12.75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</row>
    <row r="692" spans="2:21" ht="12.75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</row>
    <row r="693" spans="2:21" ht="12.75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</row>
    <row r="694" spans="2:21" ht="12.75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</row>
    <row r="695" spans="2:21" ht="12.75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</row>
    <row r="696" spans="2:21" ht="12.75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</row>
    <row r="697" spans="2:21" ht="12.75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</row>
    <row r="698" spans="2:21" ht="12.75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</row>
    <row r="699" spans="2:21" ht="12.75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</row>
    <row r="700" spans="2:21" ht="12.75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</row>
    <row r="701" spans="2:21" ht="12.75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</row>
    <row r="702" spans="2:21" ht="12.75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</row>
    <row r="703" spans="2:21" ht="12.75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</row>
    <row r="704" spans="2:21" ht="12.75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</row>
    <row r="705" spans="2:21" ht="12.75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</row>
    <row r="706" spans="2:21" ht="12.75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</row>
    <row r="707" spans="2:21" ht="12.75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</row>
    <row r="708" spans="2:21" ht="12.75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</row>
    <row r="709" spans="2:21" ht="12.75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</row>
    <row r="710" spans="2:21" ht="12.75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</row>
    <row r="711" spans="2:21" ht="12.75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</row>
    <row r="712" spans="2:21" ht="12.75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</row>
    <row r="713" spans="2:21" ht="12.75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</row>
    <row r="714" spans="2:21" ht="12.75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</row>
    <row r="715" spans="2:21" ht="12.75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</row>
    <row r="716" spans="2:21" ht="12.75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</row>
    <row r="717" spans="2:21" ht="12.75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</row>
    <row r="718" spans="2:21" ht="12.75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</row>
    <row r="719" spans="2:21" ht="12.75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</row>
    <row r="720" spans="2:21" ht="12.75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</row>
    <row r="721" spans="2:21" ht="12.75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</row>
    <row r="722" spans="2:21" ht="12.75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</row>
    <row r="723" spans="2:21" ht="12.75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</row>
    <row r="724" spans="2:21" ht="12.75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</row>
    <row r="725" spans="2:21" ht="12.75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</row>
    <row r="726" spans="2:21" ht="12.75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</row>
    <row r="727" spans="2:21" ht="12.75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</row>
    <row r="728" spans="2:21" ht="12.75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</row>
    <row r="729" spans="2:21" ht="12.75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</row>
    <row r="730" spans="2:21" ht="12.75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</row>
    <row r="731" spans="2:21" ht="12.75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</row>
    <row r="732" spans="2:21" ht="12.75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</row>
    <row r="733" spans="2:21" ht="12.75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</row>
    <row r="734" spans="2:21" ht="12.75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</row>
    <row r="735" spans="2:21" ht="12.75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</row>
    <row r="736" spans="2:21" ht="12.75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</row>
    <row r="737" spans="2:21" ht="12.75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</row>
    <row r="738" spans="2:21" ht="12.75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</row>
    <row r="739" spans="2:21" ht="12.75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</row>
    <row r="740" spans="2:21" ht="12.75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</row>
    <row r="741" spans="2:21" ht="12.75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</row>
    <row r="742" spans="2:21" ht="12.75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</row>
    <row r="743" spans="2:21" ht="12.75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</row>
    <row r="744" spans="2:21" ht="12.75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</row>
    <row r="745" spans="2:21" ht="12.75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</row>
    <row r="746" spans="2:21" ht="12.75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</row>
    <row r="747" spans="2:21" ht="12.75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</row>
    <row r="748" spans="2:21" ht="12.75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</row>
    <row r="749" spans="2:21" ht="12.75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</row>
    <row r="750" spans="2:21" ht="12.75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</row>
    <row r="751" spans="2:21" ht="12.75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</row>
    <row r="752" spans="2:21" ht="12.75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</row>
    <row r="753" spans="2:21" ht="12.75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</row>
    <row r="754" spans="2:21" ht="12.75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</row>
    <row r="755" spans="2:21" ht="12.75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</row>
    <row r="756" spans="2:21" ht="12.75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</row>
    <row r="757" spans="2:21" ht="12.75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</row>
    <row r="758" spans="2:21" ht="12.75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</row>
    <row r="759" spans="2:21" ht="12.75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</row>
    <row r="760" spans="2:21" ht="12.75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</row>
    <row r="761" spans="2:21" ht="12.75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</row>
    <row r="762" spans="2:21" ht="12.75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</row>
    <row r="763" spans="2:21" ht="12.75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</row>
    <row r="764" spans="2:21" ht="12.75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</row>
    <row r="765" spans="2:21" ht="12.75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</row>
    <row r="766" spans="2:21" ht="12.75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</row>
    <row r="767" spans="2:21" ht="12.75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</row>
    <row r="768" spans="2:21" ht="12.75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</row>
    <row r="769" spans="2:21" ht="12.75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</row>
    <row r="770" spans="2:21" ht="12.75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</row>
    <row r="771" spans="2:21" ht="12.75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</row>
    <row r="772" spans="2:21" ht="12.75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</row>
    <row r="773" spans="2:21" ht="12.75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</row>
    <row r="774" spans="2:21" ht="12.75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</row>
    <row r="775" spans="2:21" ht="12.75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</row>
    <row r="776" spans="2:21" ht="12.75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</row>
    <row r="777" spans="2:21" ht="12.75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</row>
    <row r="778" spans="2:21" ht="12.75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</row>
    <row r="779" spans="2:21" ht="12.75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</row>
    <row r="780" spans="2:21" ht="12.75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</row>
    <row r="781" spans="2:21" ht="12.75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</row>
    <row r="782" spans="2:21" ht="12.75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</row>
    <row r="783" spans="2:21" ht="12.75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</row>
    <row r="784" spans="2:21" ht="12.75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</row>
    <row r="785" spans="2:21" ht="12.75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</row>
    <row r="786" spans="2:21" ht="12.75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</row>
    <row r="787" spans="2:21" ht="12.75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</row>
    <row r="788" spans="2:21" ht="12.75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</row>
    <row r="789" spans="2:21" ht="12.75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</row>
    <row r="790" spans="2:21" ht="12.75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</row>
    <row r="791" spans="2:21" ht="12.75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</row>
    <row r="792" spans="2:21" ht="12.75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</row>
    <row r="793" spans="2:21" ht="12.75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</row>
    <row r="794" spans="2:21" ht="12.75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</row>
    <row r="795" spans="2:21" ht="12.75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</row>
    <row r="796" spans="2:21" ht="12.75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</row>
    <row r="797" spans="2:21" ht="12.75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</row>
    <row r="798" spans="2:21" ht="12.75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</row>
    <row r="799" spans="2:21" ht="12.75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</row>
    <row r="800" spans="2:21" ht="12.75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</row>
    <row r="801" spans="2:21" ht="12.75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</row>
    <row r="802" spans="2:21" ht="12.75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</row>
    <row r="803" spans="2:21" ht="12.75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</row>
    <row r="804" spans="2:21" ht="12.75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</row>
    <row r="805" spans="2:21" ht="12.75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</row>
    <row r="806" spans="2:21" ht="12.75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</row>
    <row r="807" spans="2:21" ht="12.75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</row>
    <row r="808" spans="2:21" ht="12.75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</row>
    <row r="809" spans="2:21" ht="12.75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</row>
    <row r="810" spans="2:21" ht="12.75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</row>
    <row r="811" spans="2:21" ht="12.75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</row>
    <row r="812" spans="2:21" ht="12.75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</row>
    <row r="813" spans="2:21" ht="12.75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</row>
    <row r="814" spans="2:21" ht="12.75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</row>
    <row r="815" spans="2:21" ht="12.75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</row>
    <row r="816" spans="2:21" ht="12.75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</row>
    <row r="817" spans="2:21" ht="12.75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</row>
    <row r="818" spans="2:21" ht="12.75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</row>
    <row r="819" spans="2:21" ht="12.75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</row>
    <row r="820" spans="2:21" ht="12.75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</row>
    <row r="821" spans="2:21" ht="12.75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</row>
    <row r="822" spans="2:21" ht="12.75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</row>
    <row r="823" spans="2:21" ht="12.75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</row>
    <row r="824" spans="2:21" ht="12.75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</row>
    <row r="825" spans="2:21" ht="12.75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</row>
    <row r="826" spans="2:21" ht="12.75"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</row>
    <row r="827" spans="2:21" ht="12.75"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</row>
    <row r="828" spans="2:21" ht="12.75"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</row>
    <row r="829" spans="2:21" ht="12.75"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</row>
    <row r="830" spans="2:21" ht="12.75"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</row>
    <row r="831" spans="2:21" ht="12.75"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</row>
    <row r="832" spans="2:21" ht="12.75"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</row>
    <row r="833" spans="2:21" ht="12.75"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</row>
    <row r="834" spans="2:21" ht="12.75"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</row>
    <row r="835" spans="2:21" ht="12.75"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</row>
    <row r="836" spans="2:21" ht="12.75"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</row>
    <row r="837" spans="2:21" ht="12.75"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</row>
    <row r="838" spans="2:21" ht="12.75"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</row>
    <row r="839" spans="2:21" ht="12.75"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</row>
    <row r="840" spans="2:21" ht="12.75"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</row>
    <row r="841" spans="2:21" ht="12.75"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</row>
    <row r="842" spans="2:21" ht="12.75"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</row>
    <row r="843" spans="2:21" ht="12.75"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</row>
    <row r="844" spans="2:21" ht="12.75"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</row>
    <row r="845" spans="2:21" ht="12.75"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</row>
    <row r="846" spans="2:21" ht="12.75"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</row>
    <row r="847" spans="2:21" ht="12.75"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</row>
    <row r="848" spans="2:21" ht="12.75"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</row>
    <row r="849" spans="2:21" ht="12.75"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</row>
    <row r="850" spans="2:21" ht="12.75"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</row>
    <row r="851" spans="2:21" ht="12.75"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</row>
    <row r="852" spans="2:21" ht="12.75"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</row>
    <row r="853" spans="2:21" ht="12.75"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</row>
    <row r="854" spans="2:21" ht="12.75"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</row>
    <row r="855" spans="2:21" ht="12.75"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</row>
    <row r="856" spans="2:21" ht="12.75"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</row>
    <row r="857" spans="2:21" ht="12.75"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</row>
    <row r="858" spans="2:21" ht="12.75"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</row>
    <row r="859" spans="2:21" ht="12.75"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</row>
    <row r="860" spans="2:21" ht="12.75"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</row>
    <row r="861" spans="2:21" ht="12.75"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</row>
    <row r="862" spans="2:21" ht="12.75"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</row>
    <row r="863" spans="2:21" ht="12.75"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</row>
    <row r="864" spans="2:21" ht="12.75"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</row>
    <row r="865" spans="2:21" ht="12.75"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</row>
    <row r="866" spans="2:21" ht="12.75"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</row>
    <row r="867" spans="2:21" ht="12.75"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</row>
    <row r="868" spans="2:21" ht="12.75"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</row>
    <row r="869" spans="2:21" ht="12.75"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</row>
    <row r="870" spans="2:21" ht="12.75"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</row>
    <row r="871" spans="2:21" ht="12.75"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</row>
    <row r="872" spans="2:21" ht="12.75"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</row>
    <row r="873" spans="2:21" ht="12.75"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</row>
    <row r="874" spans="2:21" ht="12.75"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</row>
    <row r="875" spans="2:21" ht="12.75"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</row>
    <row r="876" spans="2:21" ht="12.75"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</row>
    <row r="877" spans="2:21" ht="12.75"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</row>
    <row r="878" spans="2:21" ht="12.75"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</row>
    <row r="879" spans="2:21" ht="12.75"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</row>
    <row r="880" spans="2:21" ht="12.75"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</row>
    <row r="881" spans="2:21" ht="12.75"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</row>
    <row r="882" spans="2:21" ht="12.75"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</row>
    <row r="883" spans="2:21" ht="12.75"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</row>
    <row r="884" spans="2:21" ht="12.75"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</row>
    <row r="885" spans="2:21" ht="12.75"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</row>
    <row r="886" spans="2:21" ht="12.75"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</row>
    <row r="887" spans="2:21" ht="12.75"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</row>
    <row r="888" spans="2:21" ht="12.75"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</row>
    <row r="889" spans="2:21" ht="12.75"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</row>
    <row r="890" spans="2:21" ht="12.75"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</row>
    <row r="891" spans="2:21" ht="12.75"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</row>
    <row r="892" spans="2:21" ht="12.75"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</row>
    <row r="893" spans="2:21" ht="12.75"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</row>
    <row r="894" spans="2:21" ht="12.75"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</row>
    <row r="895" spans="2:21" ht="12.75"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</row>
    <row r="896" spans="2:21" ht="12.75"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</row>
    <row r="897" spans="2:21" ht="12.75"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</row>
    <row r="898" spans="2:21" ht="12.75"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</row>
    <row r="899" spans="2:21" ht="12.75"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</row>
    <row r="900" spans="2:21" ht="12.75"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</row>
    <row r="901" spans="2:21" ht="12.75"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</row>
    <row r="902" spans="2:21" ht="12.75"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</row>
    <row r="903" spans="2:21" ht="12.75"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</row>
    <row r="904" spans="2:21" ht="12.75"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</row>
    <row r="905" spans="2:21" ht="12.75"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</row>
    <row r="906" spans="2:21" ht="12.75"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</row>
    <row r="907" spans="2:21" ht="12.75"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</row>
    <row r="908" spans="2:21" ht="12.75"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</row>
    <row r="909" spans="2:21" ht="12.75"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</row>
    <row r="910" spans="2:21" ht="12.75"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</row>
    <row r="911" spans="2:21" ht="12.75"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</row>
    <row r="912" spans="2:21" ht="12.75"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</row>
    <row r="913" spans="2:21" ht="12.75"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</row>
    <row r="914" spans="2:21" ht="12.75"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</row>
    <row r="915" spans="2:21" ht="12.75"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</row>
    <row r="916" spans="2:21" ht="12.75"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</row>
    <row r="917" spans="2:21" ht="12.75"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</row>
    <row r="918" spans="2:21" ht="12.75"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</row>
    <row r="919" spans="2:21" ht="12.75"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</row>
    <row r="920" spans="2:21" ht="12.75"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</row>
    <row r="921" spans="2:21" ht="12.75"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</row>
    <row r="922" spans="2:21" ht="12.75"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</row>
    <row r="923" spans="2:21" ht="12.75"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</row>
    <row r="924" spans="2:21" ht="12.75"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</row>
    <row r="925" spans="2:21" ht="12.75"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</row>
    <row r="926" spans="2:21" ht="12.75"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</row>
    <row r="927" spans="2:21" ht="12.75"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</row>
    <row r="928" spans="2:21" ht="12.75"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</row>
    <row r="929" spans="2:21" ht="12.75"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</row>
    <row r="930" spans="2:21" ht="12.75"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</row>
    <row r="931" spans="2:21" ht="12.75"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</row>
    <row r="932" spans="2:21" ht="12.75"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</row>
    <row r="933" spans="2:21" ht="12.75"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</row>
    <row r="934" spans="2:21" ht="12.75"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</row>
    <row r="935" spans="2:21" ht="12.75"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</row>
    <row r="936" spans="2:21" ht="12.75"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</row>
    <row r="937" spans="2:21" ht="12.75"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</row>
    <row r="938" spans="2:21" ht="12.75"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</row>
    <row r="939" spans="2:21" ht="12.75"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</row>
    <row r="940" spans="2:21" ht="12.75"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</row>
    <row r="941" spans="2:21" ht="12.75"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</row>
    <row r="942" spans="2:21" ht="12.75"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</row>
    <row r="943" spans="2:21" ht="12.75"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</row>
    <row r="944" spans="2:21" ht="12.75"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</row>
    <row r="945" spans="2:21" ht="12.75"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</row>
    <row r="946" spans="2:21" ht="12.75"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</row>
    <row r="947" spans="2:21" ht="12.75"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</row>
    <row r="948" spans="2:21" ht="12.75"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</row>
    <row r="949" spans="2:21" ht="12.75"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</row>
    <row r="950" spans="2:21" ht="12.75"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</row>
    <row r="951" spans="2:21" ht="12.75"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</row>
    <row r="952" spans="2:21" ht="12.75"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</row>
    <row r="953" spans="2:21" ht="12.75"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</row>
    <row r="954" spans="2:21" ht="12.75"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</row>
    <row r="955" spans="2:21" ht="12.75"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</row>
    <row r="956" spans="2:21" ht="12.75"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</row>
    <row r="957" spans="2:21" ht="12.75"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</row>
    <row r="958" spans="2:21" ht="12.75"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</row>
    <row r="959" spans="2:21" ht="12.75"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</row>
    <row r="960" spans="2:21" ht="12.75"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</row>
    <row r="961" spans="2:21" ht="12.75"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</row>
    <row r="962" spans="2:21" ht="12.75"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</row>
    <row r="963" spans="2:21" ht="12.75"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</row>
    <row r="964" spans="2:21" ht="12.75"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</row>
    <row r="965" spans="2:21" ht="12.75"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</row>
    <row r="966" spans="2:21" ht="12.75"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</row>
    <row r="967" spans="2:21" ht="12.75"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</row>
    <row r="968" spans="2:21" ht="12.75"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</row>
    <row r="969" spans="2:21" ht="12.75"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</row>
    <row r="970" spans="2:21" ht="12.75"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</row>
    <row r="971" spans="2:21" ht="12.75"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</row>
    <row r="972" spans="2:21" ht="12.75"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</row>
    <row r="973" spans="2:21" ht="12.75"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</row>
    <row r="974" spans="2:21" ht="12.75"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</row>
    <row r="975" spans="2:21" ht="12.75"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</row>
    <row r="976" spans="2:21" ht="12.75"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</row>
    <row r="977" spans="2:21" ht="12.75"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</row>
    <row r="978" spans="2:21" ht="12.75"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</row>
    <row r="979" spans="2:21" ht="12.75"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</row>
    <row r="980" spans="2:21" ht="12.75"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</row>
    <row r="981" spans="2:21" ht="12.75"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</row>
    <row r="982" spans="2:21" ht="12.75"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</row>
    <row r="983" spans="2:21" ht="12.75"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</row>
    <row r="984" spans="2:21" ht="12.75"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</row>
    <row r="985" spans="2:21" ht="12.75"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</row>
    <row r="986" spans="2:21" ht="12.75"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</row>
    <row r="987" spans="2:21" ht="12.75"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</row>
    <row r="988" spans="2:21" ht="12.75"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</row>
    <row r="989" spans="2:21" ht="12.75"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</row>
    <row r="990" spans="2:21" ht="12.75"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</row>
    <row r="991" spans="2:21" ht="12.75"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</row>
    <row r="992" spans="2:21" ht="12.75"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</row>
    <row r="993" spans="2:21" ht="12.75"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</row>
    <row r="994" spans="2:21" ht="12.75"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</row>
    <row r="995" spans="2:21" ht="12.75"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</row>
    <row r="996" spans="2:21" ht="12.75"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</row>
    <row r="997" spans="2:21" ht="12.75"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</row>
    <row r="998" spans="2:21" ht="12.75"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</row>
    <row r="999" spans="2:21" ht="12.75"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</row>
    <row r="1000" spans="2:21" ht="12.75"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</row>
    <row r="1001" spans="2:21" ht="12.75"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</row>
    <row r="1002" spans="2:21" ht="12.75"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</row>
    <row r="1003" spans="2:21" ht="12.75"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</row>
    <row r="1004" spans="2:21" ht="12.75"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</row>
    <row r="1005" spans="2:21" ht="12.75"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</row>
    <row r="1006" spans="2:21" ht="12.75"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</row>
    <row r="1007" spans="2:21" ht="12.75"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</row>
    <row r="1008" spans="2:21" ht="12.75"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</row>
    <row r="1009" spans="2:21" ht="12.75"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</row>
    <row r="1010" spans="2:21" ht="12.75"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</row>
    <row r="1011" spans="2:21" ht="12.75"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</row>
    <row r="1012" spans="2:21" ht="12.75"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</row>
    <row r="1013" spans="2:21" ht="12.75"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</row>
    <row r="1014" spans="2:21" ht="12.75"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</row>
    <row r="1015" spans="2:21" ht="12.75"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</row>
    <row r="1016" spans="2:21" ht="12.75"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</row>
    <row r="1017" spans="2:21" ht="12.75"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</row>
    <row r="1018" spans="2:21" ht="12.75"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</row>
    <row r="1019" spans="2:21" ht="12.75"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</row>
    <row r="1020" spans="2:21" ht="12.75"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</row>
    <row r="1021" spans="2:21" ht="12.75"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</row>
    <row r="1022" spans="2:21" ht="12.75"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</row>
    <row r="1023" spans="2:21" ht="12.75"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</row>
    <row r="1024" spans="2:21" ht="12.75"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</row>
    <row r="1025" spans="2:21" ht="12.75"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</row>
    <row r="1026" spans="2:21" ht="12.75"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</row>
    <row r="1027" spans="2:21" ht="12.75"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</row>
    <row r="1028" spans="2:21" ht="12.75"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</row>
    <row r="1029" spans="2:21" ht="12.75"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</row>
    <row r="1030" spans="2:21" ht="12.75"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</row>
    <row r="1031" spans="2:21" ht="12.75"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</row>
    <row r="1032" spans="2:21" ht="12.75"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</row>
    <row r="1033" spans="2:21" ht="12.75"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</row>
    <row r="1034" spans="2:21" ht="12.75"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</row>
    <row r="1035" spans="2:21" ht="12.75"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</row>
    <row r="1036" spans="2:21" ht="12.75"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</row>
    <row r="1037" spans="2:21" ht="12.75"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</row>
    <row r="1038" spans="2:21" ht="12.75"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</row>
    <row r="1039" spans="2:21" ht="12.75"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</row>
    <row r="1040" spans="2:21" ht="12.75"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</row>
    <row r="1041" spans="2:21" ht="12.75"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</row>
    <row r="1042" spans="2:21" ht="12.75"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</row>
    <row r="1043" spans="2:21" ht="12.75"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</row>
    <row r="1044" spans="2:21" ht="12.75"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</row>
    <row r="1045" spans="2:21" ht="12.75"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</row>
    <row r="1046" spans="2:21" ht="12.75"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</row>
    <row r="1047" spans="2:21" ht="12.75"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</row>
    <row r="1048" spans="2:21" ht="12.75"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</row>
    <row r="1049" spans="2:21" ht="12.75"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</row>
    <row r="1050" spans="2:21" ht="12.75"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</row>
    <row r="1051" spans="2:21" ht="12.75"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</row>
    <row r="1052" spans="2:21" ht="12.75"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</row>
    <row r="1053" spans="2:21" ht="12.75"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</row>
    <row r="1054" spans="2:21" ht="12.75"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</row>
    <row r="1055" spans="2:21" ht="12.75"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</row>
    <row r="1056" spans="2:21" ht="12.75"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</row>
    <row r="1057" spans="2:21" ht="12.75"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</row>
    <row r="1058" spans="2:21" ht="12.75"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</row>
    <row r="1059" spans="2:21" ht="12.75"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</row>
    <row r="1060" spans="2:21" ht="12.75"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</row>
    <row r="1061" spans="2:21" ht="12.75"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</row>
    <row r="1062" spans="2:21" ht="12.75"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</row>
    <row r="1063" spans="2:21" ht="12.75"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</row>
    <row r="1064" spans="2:21" ht="12.75"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</row>
    <row r="1065" spans="2:21" ht="12.75"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</row>
    <row r="1066" spans="2:21" ht="12.75"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</row>
    <row r="1067" spans="2:21" ht="12.75"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</row>
    <row r="1068" spans="2:21" ht="12.75"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</row>
    <row r="1069" spans="2:21" ht="12.75"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</row>
    <row r="1070" spans="2:21" ht="12.75"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</row>
    <row r="1071" spans="2:21" ht="12.75"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</row>
    <row r="1072" spans="2:21" ht="12.75"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</row>
    <row r="1073" spans="2:21" ht="12.75"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</row>
    <row r="1074" spans="2:21" ht="12.75"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</row>
    <row r="1075" spans="2:21" ht="12.75"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</row>
    <row r="1076" spans="2:21" ht="12.75"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</row>
    <row r="1077" spans="2:21" ht="12.75"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</row>
    <row r="1078" spans="2:21" ht="12.75"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</row>
    <row r="1079" spans="2:21" ht="12.75"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</row>
    <row r="1080" spans="2:21" ht="12.75"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</row>
    <row r="1081" spans="2:21" ht="12.75"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</row>
    <row r="1082" spans="2:21" ht="12.75"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</row>
    <row r="1083" spans="2:21" ht="12.75"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</row>
    <row r="1084" spans="2:21" ht="12.75"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</row>
    <row r="1085" spans="2:21" ht="12.75"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</row>
    <row r="1086" spans="2:21" ht="12.75"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</row>
    <row r="1087" spans="2:21" ht="12.75"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</row>
    <row r="1088" spans="2:21" ht="12.75"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</row>
    <row r="1089" spans="2:21" ht="12.75"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</row>
    <row r="1090" spans="2:21" ht="12.75"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</row>
    <row r="1091" spans="2:21" ht="12.75"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</row>
    <row r="1092" spans="2:21" ht="12.75"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</row>
    <row r="1093" spans="2:21" ht="12.75"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</row>
    <row r="1094" spans="2:21" ht="12.75"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</row>
    <row r="1095" spans="2:21" ht="12.75"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</row>
    <row r="1096" spans="2:21" ht="12.75"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</row>
    <row r="1097" spans="2:21" ht="12.75"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</row>
    <row r="1098" spans="2:21" ht="12.75"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</row>
    <row r="1099" spans="2:21" ht="12.75"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</row>
    <row r="1100" spans="2:21" ht="12.75"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</row>
    <row r="1101" spans="2:21" ht="12.75"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</row>
    <row r="1102" spans="2:21" ht="12.75"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</row>
    <row r="1103" spans="2:21" ht="12.75"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</row>
    <row r="1104" spans="2:21" ht="12.75"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</row>
    <row r="1105" spans="2:21" ht="12.75"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</row>
    <row r="1106" spans="2:21" ht="12.75"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</row>
    <row r="1107" spans="2:21" ht="12.75"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</row>
    <row r="1108" spans="2:21" ht="12.75"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</row>
    <row r="1109" spans="2:21" ht="12.75"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</row>
    <row r="1110" spans="2:21" ht="12.75"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</row>
    <row r="1111" spans="2:21" ht="12.75"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</row>
    <row r="1112" spans="2:21" ht="12.75"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</row>
    <row r="1113" spans="2:21" ht="12.75"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</row>
    <row r="1114" spans="2:21" ht="12.75"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</row>
    <row r="1115" spans="2:21" ht="12.75"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</row>
    <row r="1116" spans="2:21" ht="12.75"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</row>
    <row r="1117" spans="2:21" ht="12.75"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</row>
    <row r="1118" spans="2:21" ht="12.75"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</row>
    <row r="1119" spans="2:21" ht="12.75"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</row>
    <row r="1120" spans="2:21" ht="12.75"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</row>
    <row r="1121" spans="2:21" ht="12.75"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</row>
    <row r="1122" spans="2:21" ht="12.75"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</row>
    <row r="1123" spans="2:21" ht="12.75"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</row>
    <row r="1124" spans="2:21" ht="12.75"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</row>
    <row r="1125" spans="2:21" ht="12.75"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</row>
    <row r="1126" spans="2:21" ht="12.75"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</row>
    <row r="1127" spans="2:21" ht="12.75"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</row>
    <row r="1128" spans="2:21" ht="12.75"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</row>
    <row r="1129" spans="2:21" ht="12.75"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</row>
    <row r="1130" spans="2:21" ht="12.75"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</row>
    <row r="1131" spans="2:21" ht="12.75"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</row>
    <row r="1132" spans="2:21" ht="12.75"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</row>
    <row r="1133" spans="2:21" ht="12.75"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</row>
    <row r="1134" spans="2:21" ht="12.75"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</row>
    <row r="1135" spans="2:21" ht="12.75"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</row>
    <row r="1136" spans="2:21" ht="12.75"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</row>
    <row r="1137" spans="2:21" ht="12.75"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</row>
    <row r="1138" spans="2:21" ht="12.75"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</row>
    <row r="1139" spans="2:21" ht="12.75"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</row>
    <row r="1140" spans="2:21" ht="12.75"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</row>
    <row r="1141" spans="2:21" ht="12.75"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</row>
    <row r="1142" spans="2:21" ht="12.75"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</row>
    <row r="1143" spans="2:21" ht="12.75"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</row>
    <row r="1144" spans="2:21" ht="12.75"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</row>
    <row r="1145" spans="2:21" ht="12.75"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</row>
    <row r="1146" spans="2:21" ht="12.75"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</row>
    <row r="1147" spans="2:21" ht="12.75"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</row>
    <row r="1148" spans="2:21" ht="12.75"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</row>
    <row r="1149" spans="2:21" ht="12.75"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</row>
    <row r="1150" spans="2:21" ht="12.75"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</row>
    <row r="1151" spans="2:21" ht="12.75"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</row>
    <row r="1152" spans="2:21" ht="12.75"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</row>
    <row r="1153" spans="2:21" ht="12.75"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</row>
    <row r="1154" spans="2:21" ht="12.75"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</row>
    <row r="1155" spans="2:21" ht="12.75"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</row>
    <row r="1156" spans="2:21" ht="12.75"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</row>
    <row r="1157" spans="2:21" ht="12.75"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</row>
    <row r="1158" spans="2:21" ht="12.75"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</row>
    <row r="1159" spans="2:21" ht="12.75"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</row>
    <row r="1160" spans="2:21" ht="12.75"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</row>
    <row r="1161" spans="2:21" ht="12.75"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</row>
    <row r="1162" spans="2:21" ht="12.75"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</row>
    <row r="1163" spans="2:21" ht="12.75"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</row>
    <row r="1164" spans="2:21" ht="12.75"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</row>
    <row r="1165" spans="2:21" ht="12.75"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</row>
    <row r="1166" spans="2:21" ht="12.75"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</row>
    <row r="1167" spans="2:21" ht="12.75"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</row>
    <row r="1168" spans="2:21" ht="12.75"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</row>
    <row r="1169" spans="2:21" ht="12.75"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</row>
    <row r="1170" spans="2:21" ht="12.75"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</row>
    <row r="1171" spans="2:21" ht="12.75"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</row>
    <row r="1172" spans="2:21" ht="12.75"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</row>
    <row r="1173" spans="2:21" ht="12.75"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</row>
    <row r="1174" spans="2:21" ht="12.75"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</row>
    <row r="1175" spans="2:21" ht="12.75"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</row>
    <row r="1176" spans="2:21" ht="12.75"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</row>
    <row r="1177" spans="2:21" ht="12.75"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</row>
    <row r="1178" spans="2:21" ht="12.75"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</row>
    <row r="1179" spans="2:21" ht="12.75"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</row>
    <row r="1180" spans="2:21" ht="12.75"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</row>
    <row r="1181" spans="2:21" ht="12.75"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</row>
    <row r="1182" spans="2:21" ht="12.75"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</row>
    <row r="1183" spans="2:21" ht="12.75"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</row>
    <row r="1184" spans="2:21" ht="12.75"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</row>
    <row r="1185" spans="2:21" ht="12.75"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</row>
    <row r="1186" spans="2:21" ht="12.75"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</row>
    <row r="1187" spans="2:21" ht="12.75"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</row>
    <row r="1188" spans="2:21" ht="12.75"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</row>
    <row r="1189" spans="2:21" ht="12.75"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</row>
    <row r="1190" spans="2:21" ht="12.75"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</row>
    <row r="1191" spans="2:21" ht="12.75"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</row>
    <row r="1192" spans="2:21" ht="12.75"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</row>
    <row r="1193" spans="2:21" ht="12.75"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</row>
    <row r="1194" spans="2:21" ht="12.75"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</row>
    <row r="1195" spans="2:21" ht="12.75"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</row>
    <row r="1196" spans="2:21" ht="12.75"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</row>
    <row r="1197" spans="2:21" ht="12.75"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</row>
    <row r="1198" spans="2:21" ht="12.75"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</row>
    <row r="1199" spans="2:21" ht="12.75"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</row>
    <row r="1200" spans="2:21" ht="12.75"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</row>
    <row r="1201" spans="2:21" ht="12.75"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</row>
    <row r="1202" spans="2:21" ht="12.75"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</row>
    <row r="1203" spans="2:21" ht="12.75"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</row>
    <row r="1204" spans="2:21" ht="12.75"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</row>
    <row r="1205" spans="2:21" ht="12.75"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</row>
    <row r="1206" spans="2:21" ht="12.75"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</row>
    <row r="1207" spans="2:21" ht="12.75"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</row>
    <row r="1208" spans="2:21" ht="12.75"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</row>
    <row r="1209" spans="2:21" ht="12.75"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</row>
    <row r="1210" spans="2:21" ht="12.75"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</row>
    <row r="1211" spans="2:21" ht="12.75"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</row>
    <row r="1212" spans="2:21" ht="12.75"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</row>
    <row r="1213" spans="2:21" ht="12.75"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</row>
    <row r="1214" spans="2:21" ht="12.75"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</row>
    <row r="1215" spans="2:21" ht="12.75"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</row>
    <row r="1216" spans="2:21" ht="12.75"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</row>
    <row r="1217" spans="2:21" ht="12.75"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</row>
    <row r="1218" spans="2:21" ht="12.75"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</row>
    <row r="1219" spans="2:21" ht="12.75"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</row>
    <row r="1220" spans="2:21" ht="12.75"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</row>
    <row r="1221" spans="2:21" ht="12.75"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</row>
    <row r="1222" spans="2:21" ht="12.75"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</row>
    <row r="1223" spans="2:21" ht="12.75"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</row>
    <row r="1224" spans="2:21" ht="12.75"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</row>
    <row r="1225" spans="2:21" ht="12.75"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</row>
    <row r="1226" spans="2:21" ht="12.75"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</row>
    <row r="1227" spans="2:21" ht="12.75"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</row>
    <row r="1228" spans="2:21" ht="12.75"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</row>
    <row r="1229" spans="2:21" ht="12.75"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</row>
    <row r="1230" spans="2:21" ht="12.75"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</row>
    <row r="1231" spans="2:21" ht="12.75"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</row>
    <row r="1232" spans="2:21" ht="12.75"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</row>
    <row r="1233" spans="2:21" ht="12.75"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</row>
    <row r="1234" spans="2:21" ht="12.75"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</row>
    <row r="1235" spans="2:21" ht="12.75"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</row>
    <row r="1236" spans="2:21" ht="12.75"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</row>
    <row r="1237" spans="2:21" ht="12.75"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</row>
    <row r="1238" spans="2:21" ht="12.75"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</row>
    <row r="1239" spans="2:21" ht="12.75"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</row>
    <row r="1240" spans="2:21" ht="12.75"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</row>
    <row r="1241" spans="2:21" ht="12.75"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</row>
    <row r="1242" spans="2:21" ht="12.75"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</row>
    <row r="1243" spans="2:21" ht="12.75"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</row>
    <row r="1244" spans="2:21" ht="12.75"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</row>
    <row r="1245" spans="2:21" ht="12.75"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</row>
    <row r="1246" spans="2:21" ht="12.75"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</row>
    <row r="1247" spans="2:21" ht="12.75"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</row>
    <row r="1248" spans="2:21" ht="12.75"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</row>
    <row r="1249" spans="2:21" ht="12.75"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</row>
    <row r="1250" spans="2:21" ht="12.75"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</row>
    <row r="1251" spans="2:21" ht="12.75"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</row>
    <row r="1252" spans="2:21" ht="12.75"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</row>
    <row r="1253" spans="2:21" ht="12.75"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</row>
    <row r="1254" spans="2:21" ht="12.75"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</row>
    <row r="1255" spans="2:21" ht="12.75"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</row>
    <row r="1256" spans="2:21" ht="12.75"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</row>
    <row r="1257" spans="2:21" ht="12.75"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</row>
    <row r="1258" spans="2:21" ht="12.75"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</row>
    <row r="1259" spans="2:21" ht="12.75"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</row>
    <row r="1260" spans="2:21" ht="12.75"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</row>
    <row r="1261" spans="2:21" ht="12.75"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</row>
    <row r="1262" spans="2:21" ht="12.75"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</row>
    <row r="1263" spans="2:21" ht="12.75"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</row>
    <row r="1264" spans="2:21" ht="12.75"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</row>
    <row r="1265" spans="2:21" ht="12.75"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</row>
    <row r="1266" spans="2:21" ht="12.75"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</row>
    <row r="1267" spans="2:21" ht="12.75"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</row>
    <row r="1268" spans="2:21" ht="12.75"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</row>
    <row r="1269" spans="2:21" ht="12.75"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</row>
    <row r="1270" spans="2:21" ht="12.75"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</row>
    <row r="1271" spans="2:21" ht="12.75"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</row>
    <row r="1272" spans="2:21" ht="12.75"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</row>
    <row r="1273" spans="2:21" ht="12.75"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</row>
    <row r="1274" spans="2:21" ht="12.75"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</row>
    <row r="1275" spans="2:21" ht="12.75"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</row>
    <row r="1276" spans="2:21" ht="12.75"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</row>
    <row r="1277" spans="2:21" ht="12.75"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</row>
    <row r="1278" spans="2:21" ht="12.75"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</row>
    <row r="1279" spans="2:21" ht="12.75"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</row>
    <row r="1280" spans="2:21" ht="12.75"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</row>
    <row r="1281" spans="2:21" ht="12.75"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</row>
    <row r="1282" spans="2:21" ht="12.75"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</row>
    <row r="1283" spans="2:21" ht="12.75"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</row>
    <row r="1284" spans="2:21" ht="12.75"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</row>
    <row r="1285" spans="2:21" ht="12.75"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</row>
    <row r="1286" spans="2:21" ht="12.75"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</row>
    <row r="1287" spans="2:21" ht="12.75"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</row>
    <row r="1288" spans="2:21" ht="12.75"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</row>
    <row r="1289" spans="2:21" ht="12.75"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</row>
    <row r="1290" spans="2:21" ht="12.75"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</row>
    <row r="1291" spans="2:21" ht="12.75"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</row>
    <row r="1292" spans="2:21" ht="12.75"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</row>
    <row r="1293" spans="2:21" ht="12.75"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</row>
    <row r="1294" spans="2:21" ht="12.75"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</row>
    <row r="1295" spans="2:21" ht="12.75"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</row>
    <row r="1296" spans="2:21" ht="12.75"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</row>
    <row r="1297" spans="2:21" ht="12.75"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</row>
    <row r="1298" spans="2:21" ht="12.75"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</row>
    <row r="1299" spans="2:21" ht="12.75"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</row>
    <row r="1300" spans="2:21" ht="12.75"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</row>
    <row r="1301" spans="2:21" ht="12.75"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</row>
    <row r="1302" spans="2:21" ht="12.75"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</row>
    <row r="1303" spans="2:21" ht="12.75"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</row>
    <row r="1304" spans="2:21" ht="12.75"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</row>
    <row r="1305" spans="2:21" ht="12.75"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</row>
    <row r="1306" spans="2:21" ht="12.75"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</row>
    <row r="1307" spans="2:21" ht="12.75"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</row>
    <row r="1308" spans="2:21" ht="12.75"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</row>
    <row r="1309" spans="2:21" ht="12.75"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</row>
    <row r="1310" spans="2:21" ht="12.75"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</row>
    <row r="1311" spans="2:21" ht="12.75"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</row>
    <row r="1312" spans="2:21" ht="12.75"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</row>
    <row r="1313" spans="2:21" ht="12.75"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</row>
    <row r="1314" spans="2:21" ht="12.75"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</row>
    <row r="1315" spans="2:21" ht="12.75"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</row>
    <row r="1316" spans="2:21" ht="12.75"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</row>
    <row r="1317" spans="2:21" ht="12.75"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</row>
    <row r="1318" spans="2:21" ht="12.75"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</row>
    <row r="1319" spans="2:21" ht="12.75"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</row>
    <row r="1320" spans="2:21" ht="12.75"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</row>
    <row r="1321" spans="2:21" ht="12.75"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</row>
    <row r="1322" spans="2:21" ht="12.75"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</row>
    <row r="1323" spans="2:21" ht="12.75"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</row>
    <row r="1324" spans="2:21" ht="12.75"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</row>
    <row r="1325" spans="2:21" ht="12.75"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</row>
    <row r="1326" spans="2:21" ht="12.75"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</row>
    <row r="1327" spans="2:21" ht="12.75"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</row>
    <row r="1328" spans="2:21" ht="12.75"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</row>
    <row r="1329" spans="2:21" ht="12.75"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</row>
    <row r="1330" spans="2:21" ht="12.75"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</row>
    <row r="1331" spans="2:21" ht="12.75"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</row>
    <row r="1332" spans="2:21" ht="12.75"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</row>
    <row r="1333" spans="2:21" ht="12.75"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</row>
    <row r="1334" spans="2:21" ht="12.75"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</row>
    <row r="1335" spans="2:21" ht="12.75"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</row>
    <row r="1336" spans="2:21" ht="12.75"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</row>
    <row r="1337" spans="2:21" ht="12.75"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</row>
    <row r="1338" spans="2:21" ht="12.75"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</row>
    <row r="1339" spans="2:21" ht="12.75"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</row>
    <row r="1340" spans="2:21" ht="12.75"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</row>
    <row r="1341" spans="2:21" ht="12.75"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</row>
    <row r="1342" spans="2:21" ht="12.75"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</row>
    <row r="1343" spans="2:21" ht="12.75"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</row>
    <row r="1344" spans="2:21" ht="12.75"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</row>
    <row r="1345" spans="2:21" ht="12.75"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</row>
    <row r="1346" spans="2:21" ht="12.75"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</row>
    <row r="1347" spans="2:21" ht="12.75"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</row>
    <row r="1348" spans="2:21" ht="12.75"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</row>
    <row r="1349" spans="2:21" ht="12.75"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</row>
    <row r="1350" spans="2:21" ht="12.75"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</row>
    <row r="1351" spans="2:21" ht="12.75"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</row>
    <row r="1352" spans="2:21" ht="12.75"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</row>
    <row r="1353" spans="2:21" ht="12.75"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</row>
    <row r="1354" spans="2:21" ht="12.75"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</row>
    <row r="1355" spans="2:21" ht="12.75"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</row>
    <row r="1356" spans="2:21" ht="12.75"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</row>
    <row r="1357" spans="2:21" ht="12.75"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</row>
    <row r="1358" spans="2:21" ht="12.75"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</row>
  </sheetData>
  <sheetProtection/>
  <mergeCells count="35">
    <mergeCell ref="W4:AE6"/>
    <mergeCell ref="W8:AE8"/>
    <mergeCell ref="AF4:AI6"/>
    <mergeCell ref="AF8:AI8"/>
    <mergeCell ref="W10:AI12"/>
    <mergeCell ref="D5:F6"/>
    <mergeCell ref="H5:J6"/>
    <mergeCell ref="L5:N6"/>
    <mergeCell ref="P6:R6"/>
    <mergeCell ref="P5:U5"/>
    <mergeCell ref="C4:F4"/>
    <mergeCell ref="S1:U1"/>
    <mergeCell ref="A2:U2"/>
    <mergeCell ref="A3:T3"/>
    <mergeCell ref="G5:G7"/>
    <mergeCell ref="O5:O7"/>
    <mergeCell ref="O4:U4"/>
    <mergeCell ref="K5:K7"/>
    <mergeCell ref="G4:J4"/>
    <mergeCell ref="A10:B10"/>
    <mergeCell ref="V4:V7"/>
    <mergeCell ref="B17:I17"/>
    <mergeCell ref="A4:A7"/>
    <mergeCell ref="J14:U15"/>
    <mergeCell ref="C5:C7"/>
    <mergeCell ref="B14:I15"/>
    <mergeCell ref="B16:I16"/>
    <mergeCell ref="B4:B7"/>
    <mergeCell ref="K4:N4"/>
    <mergeCell ref="J16:V16"/>
    <mergeCell ref="J17:V17"/>
    <mergeCell ref="E12:S12"/>
    <mergeCell ref="S6:S7"/>
    <mergeCell ref="T6:T7"/>
    <mergeCell ref="U6:U7"/>
  </mergeCells>
  <printOptions/>
  <pageMargins left="0" right="0" top="0" bottom="0" header="0" footer="0"/>
  <pageSetup fitToHeight="2" fitToWidth="1" horizontalDpi="300" verticalDpi="300" orientation="landscape" paperSize="9" scale="2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M13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16.421875" style="0" customWidth="1"/>
    <col min="2" max="2" width="15.28125" style="0" customWidth="1"/>
    <col min="3" max="3" width="16.57421875" style="0" customWidth="1"/>
    <col min="4" max="5" width="14.140625" style="0" customWidth="1"/>
    <col min="6" max="6" width="18.8515625" style="0" customWidth="1"/>
    <col min="7" max="7" width="19.7109375" style="0" customWidth="1"/>
    <col min="8" max="8" width="14.28125" style="0" customWidth="1"/>
    <col min="9" max="9" width="23.00390625" style="0" customWidth="1"/>
    <col min="10" max="10" width="13.140625" style="0" customWidth="1"/>
    <col min="11" max="11" width="11.57421875" style="0" customWidth="1"/>
    <col min="12" max="12" width="12.421875" style="0" customWidth="1"/>
    <col min="13" max="13" width="13.7109375" style="0" customWidth="1"/>
  </cols>
  <sheetData>
    <row r="1" spans="1:13" ht="23.25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73" t="s">
        <v>60</v>
      </c>
      <c r="M1" s="73"/>
    </row>
    <row r="2" spans="1:13" ht="22.5">
      <c r="A2" s="74" t="s">
        <v>61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</row>
    <row r="3" spans="1:13" ht="15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</row>
    <row r="4" spans="1:13" ht="18.75">
      <c r="A4" s="15"/>
      <c r="B4" s="76" t="s">
        <v>14</v>
      </c>
      <c r="C4" s="76"/>
      <c r="D4" s="76"/>
      <c r="E4" s="76"/>
      <c r="F4" s="76"/>
      <c r="G4" s="76"/>
      <c r="H4" s="76"/>
      <c r="I4" s="76"/>
      <c r="J4" s="76"/>
      <c r="K4" s="76"/>
      <c r="L4" s="16"/>
      <c r="M4" s="16" t="s">
        <v>30</v>
      </c>
    </row>
    <row r="5" spans="1:13" ht="114.75">
      <c r="A5" s="17" t="s">
        <v>31</v>
      </c>
      <c r="B5" s="17" t="s">
        <v>32</v>
      </c>
      <c r="C5" s="17" t="s">
        <v>33</v>
      </c>
      <c r="D5" s="17" t="s">
        <v>43</v>
      </c>
      <c r="E5" s="17" t="s">
        <v>44</v>
      </c>
      <c r="F5" s="32" t="s">
        <v>50</v>
      </c>
      <c r="G5" s="34" t="s">
        <v>45</v>
      </c>
      <c r="H5" s="17" t="s">
        <v>34</v>
      </c>
      <c r="I5" s="43" t="s">
        <v>62</v>
      </c>
      <c r="J5" s="17" t="s">
        <v>35</v>
      </c>
      <c r="K5" s="17" t="s">
        <v>36</v>
      </c>
      <c r="L5" s="17" t="s">
        <v>37</v>
      </c>
      <c r="M5" s="17" t="s">
        <v>38</v>
      </c>
    </row>
    <row r="6" spans="1:13" ht="15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18">
        <v>6</v>
      </c>
      <c r="G6" s="18">
        <v>7</v>
      </c>
      <c r="H6" s="18">
        <v>8</v>
      </c>
      <c r="I6" s="18">
        <v>9</v>
      </c>
      <c r="J6" s="18">
        <v>10</v>
      </c>
      <c r="K6" s="18">
        <v>11</v>
      </c>
      <c r="L6" s="18">
        <v>12</v>
      </c>
      <c r="M6" s="18">
        <v>13</v>
      </c>
    </row>
    <row r="7" spans="1:13" ht="42.75" customHeight="1">
      <c r="A7" s="80" t="s">
        <v>56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2"/>
    </row>
    <row r="8" spans="1:13" ht="24.75" customHeight="1">
      <c r="A8" s="83" t="s">
        <v>55</v>
      </c>
      <c r="B8" s="84"/>
      <c r="C8" s="85"/>
      <c r="D8" s="22">
        <v>6000</v>
      </c>
      <c r="E8" s="22">
        <v>4000</v>
      </c>
      <c r="F8" s="33">
        <v>2000</v>
      </c>
      <c r="G8" s="38">
        <v>0</v>
      </c>
      <c r="H8" s="36"/>
      <c r="I8" s="19" t="s">
        <v>63</v>
      </c>
      <c r="J8" s="18"/>
      <c r="K8" s="18"/>
      <c r="L8" s="18"/>
      <c r="M8" s="18"/>
    </row>
    <row r="9" spans="1:13" ht="46.5" customHeight="1">
      <c r="A9" s="80" t="s">
        <v>57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2"/>
    </row>
    <row r="10" spans="1:13" ht="76.5">
      <c r="A10" s="21" t="s">
        <v>39</v>
      </c>
      <c r="B10" s="18" t="s">
        <v>42</v>
      </c>
      <c r="C10" s="20" t="s">
        <v>46</v>
      </c>
      <c r="D10" s="22">
        <v>7000</v>
      </c>
      <c r="E10" s="22">
        <v>2000</v>
      </c>
      <c r="F10" s="33">
        <v>4000</v>
      </c>
      <c r="G10" s="38">
        <v>0</v>
      </c>
      <c r="H10" s="23" t="s">
        <v>40</v>
      </c>
      <c r="I10" s="24" t="s">
        <v>64</v>
      </c>
      <c r="J10" s="25">
        <v>42856</v>
      </c>
      <c r="K10" s="25">
        <v>42887</v>
      </c>
      <c r="L10" s="25">
        <v>43070</v>
      </c>
      <c r="M10" s="31" t="s">
        <v>41</v>
      </c>
    </row>
    <row r="11" spans="1:13" ht="153">
      <c r="A11" s="21" t="s">
        <v>47</v>
      </c>
      <c r="B11" s="18" t="s">
        <v>48</v>
      </c>
      <c r="C11" s="20" t="s">
        <v>49</v>
      </c>
      <c r="D11" s="26">
        <v>18000</v>
      </c>
      <c r="E11" s="26">
        <v>8000</v>
      </c>
      <c r="F11" s="37">
        <v>4000</v>
      </c>
      <c r="G11" s="37">
        <v>5000</v>
      </c>
      <c r="H11" s="27" t="s">
        <v>40</v>
      </c>
      <c r="I11" s="24" t="s">
        <v>65</v>
      </c>
      <c r="J11" s="25">
        <v>42888</v>
      </c>
      <c r="K11" s="25">
        <v>42917</v>
      </c>
      <c r="L11" s="25">
        <v>43070</v>
      </c>
      <c r="M11" s="31" t="s">
        <v>54</v>
      </c>
    </row>
    <row r="12" spans="1:13" ht="20.25">
      <c r="A12" s="77" t="s">
        <v>58</v>
      </c>
      <c r="B12" s="77"/>
      <c r="C12" s="78"/>
      <c r="D12" s="28">
        <f>D10+D11</f>
        <v>25000</v>
      </c>
      <c r="E12" s="28">
        <f>E11+E10+E8</f>
        <v>14000</v>
      </c>
      <c r="F12" s="39">
        <f>F11+F10+F8</f>
        <v>10000</v>
      </c>
      <c r="G12" s="39">
        <f>G11+G10+G8</f>
        <v>5000</v>
      </c>
      <c r="H12" s="29"/>
      <c r="I12" s="30"/>
      <c r="J12" s="30"/>
      <c r="K12" s="30"/>
      <c r="L12" s="30"/>
      <c r="M12" s="30"/>
    </row>
    <row r="13" spans="1:7" ht="120">
      <c r="A13" s="79" t="s">
        <v>53</v>
      </c>
      <c r="B13" s="79"/>
      <c r="C13" s="79"/>
      <c r="D13" s="79"/>
      <c r="E13" s="79"/>
      <c r="F13" s="35" t="s">
        <v>52</v>
      </c>
      <c r="G13" s="35" t="s">
        <v>51</v>
      </c>
    </row>
  </sheetData>
  <sheetProtection/>
  <mergeCells count="9">
    <mergeCell ref="L1:M1"/>
    <mergeCell ref="A2:M2"/>
    <mergeCell ref="A3:M3"/>
    <mergeCell ref="B4:K4"/>
    <mergeCell ref="A12:C12"/>
    <mergeCell ref="A13:E13"/>
    <mergeCell ref="A7:M7"/>
    <mergeCell ref="A8:C8"/>
    <mergeCell ref="A9:M9"/>
  </mergeCells>
  <printOptions/>
  <pageMargins left="0" right="0" top="0" bottom="0" header="0.31496062992125984" footer="0.31496062992125984"/>
  <pageSetup fitToHeight="0" fitToWidth="1" horizontalDpi="300" verticalDpi="3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740</dc:creator>
  <cp:keywords/>
  <dc:description/>
  <cp:lastModifiedBy>User</cp:lastModifiedBy>
  <cp:lastPrinted>2017-04-05T07:55:58Z</cp:lastPrinted>
  <dcterms:created xsi:type="dcterms:W3CDTF">2012-04-16T06:42:33Z</dcterms:created>
  <dcterms:modified xsi:type="dcterms:W3CDTF">2017-04-10T09:00:33Z</dcterms:modified>
  <cp:category/>
  <cp:version/>
  <cp:contentType/>
  <cp:contentStatus/>
</cp:coreProperties>
</file>