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14210" fullCalcOnLoad="1"/>
</workbook>
</file>

<file path=xl/calcChain.xml><?xml version="1.0" encoding="utf-8"?>
<calcChain xmlns="http://schemas.openxmlformats.org/spreadsheetml/2006/main">
  <c r="M35" i="2"/>
  <c r="M34"/>
  <c r="M33"/>
  <c r="M32"/>
  <c r="M21"/>
  <c r="M20"/>
  <c r="M19"/>
  <c r="M18"/>
  <c r="M17"/>
  <c r="G16" i="1"/>
  <c r="M129" i="2"/>
  <c r="M128"/>
  <c r="M127"/>
  <c r="M126"/>
  <c r="M104"/>
  <c r="M103"/>
  <c r="M102"/>
  <c r="M101"/>
  <c r="M110"/>
  <c r="M109"/>
  <c r="G28" i="1"/>
  <c r="G27"/>
  <c r="G26"/>
  <c r="Q10" i="3"/>
  <c r="Q9"/>
  <c r="Q8"/>
  <c r="M37" i="2"/>
  <c r="M38"/>
  <c r="M39"/>
  <c r="M36"/>
  <c r="M22"/>
  <c r="M23"/>
  <c r="M24"/>
  <c r="M9"/>
  <c r="M10"/>
  <c r="M11"/>
  <c r="M12"/>
  <c r="M13"/>
  <c r="M14"/>
  <c r="M15"/>
  <c r="M16"/>
  <c r="M25"/>
  <c r="M26"/>
  <c r="M27"/>
  <c r="M28"/>
  <c r="M29"/>
  <c r="M30"/>
  <c r="M31"/>
  <c r="M40"/>
  <c r="M41"/>
  <c r="M42"/>
  <c r="M43"/>
  <c r="M44"/>
  <c r="M45"/>
  <c r="M46"/>
  <c r="M47"/>
  <c r="M48"/>
  <c r="M49"/>
  <c r="M50"/>
  <c r="M51"/>
  <c r="M52"/>
  <c r="M53"/>
  <c r="M54"/>
  <c r="M55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11"/>
  <c r="M112"/>
  <c r="M115"/>
  <c r="M116"/>
  <c r="M117"/>
  <c r="M118"/>
  <c r="M119"/>
  <c r="M120"/>
  <c r="M121"/>
  <c r="M122"/>
  <c r="M123"/>
  <c r="M124"/>
  <c r="M125"/>
  <c r="M130"/>
  <c r="M131"/>
  <c r="M132"/>
  <c r="M133"/>
  <c r="M134"/>
  <c r="M135"/>
  <c r="M136"/>
  <c r="M137"/>
  <c r="M8"/>
  <c r="G50" i="1"/>
  <c r="G49"/>
  <c r="G48"/>
  <c r="G47"/>
  <c r="G46"/>
  <c r="G45"/>
  <c r="G44"/>
  <c r="G43"/>
  <c r="G36"/>
  <c r="G35"/>
  <c r="G34"/>
  <c r="G33"/>
  <c r="G32"/>
  <c r="G31"/>
  <c r="G30"/>
  <c r="G29"/>
  <c r="G24"/>
  <c r="G23"/>
  <c r="G22"/>
  <c r="G21"/>
  <c r="G20"/>
  <c r="G18"/>
  <c r="G19"/>
  <c r="G17"/>
  <c r="G15"/>
</calcChain>
</file>

<file path=xl/sharedStrings.xml><?xml version="1.0" encoding="utf-8"?>
<sst xmlns="http://schemas.openxmlformats.org/spreadsheetml/2006/main" count="658" uniqueCount="342">
  <si>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</si>
  <si>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</si>
  <si>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</si>
  <si>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</si>
  <si>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</si>
  <si>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</si>
  <si>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</si>
  <si>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</si>
  <si>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</si>
  <si>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</si>
  <si>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</si>
  <si>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Вяжинское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</si>
  <si>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</si>
  <si>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</si>
  <si>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</si>
  <si>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</si>
  <si>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</si>
  <si>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</si>
  <si>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</si>
  <si>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</si>
  <si>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</si>
  <si>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</si>
  <si>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</si>
  <si>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</si>
  <si>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</si>
  <si>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</si>
  <si>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</si>
  <si>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</si>
  <si>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</si>
  <si>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</si>
  <si>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</si>
  <si>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</si>
  <si>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</si>
  <si>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</si>
  <si>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</si>
  <si>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</si>
  <si>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</si>
  <si>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</si>
  <si>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</si>
  <si>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</si>
  <si>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</si>
  <si>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</si>
  <si>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</si>
  <si>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</si>
  <si>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</si>
  <si>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</si>
  <si>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</si>
  <si>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</si>
  <si>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</si>
  <si>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</si>
  <si>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</si>
  <si>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</si>
  <si>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</si>
  <si>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</si>
  <si>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</si>
  <si>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</si>
  <si>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</si>
  <si>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</si>
  <si>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</si>
  <si>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</si>
  <si>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</si>
  <si>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</si>
  <si>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</si>
  <si>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</si>
  <si>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</si>
  <si>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</si>
  <si>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</si>
  <si>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</si>
  <si>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</si>
  <si>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</si>
  <si>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</si>
  <si>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</si>
  <si>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</si>
  <si>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</si>
  <si>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</si>
  <si>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</si>
  <si>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</si>
  <si>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</si>
  <si>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</si>
  <si>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</si>
  <si>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</si>
  <si>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</si>
  <si>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</si>
  <si>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</si>
  <si>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</si>
  <si>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</si>
  <si>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</si>
  <si>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</si>
  <si>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</si>
  <si>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</si>
  <si>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</si>
  <si>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</si>
  <si>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</si>
  <si>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</si>
  <si>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</si>
  <si>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</si>
  <si>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</si>
  <si>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</si>
  <si>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</si>
  <si>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</si>
  <si>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</si>
  <si>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</si>
  <si>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</si>
  <si>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</si>
  <si>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</si>
  <si>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</si>
  <si>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</si>
  <si>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</si>
  <si>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</si>
  <si>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</si>
  <si>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</si>
  <si>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</si>
  <si>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</si>
  <si>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</si>
  <si>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</si>
  <si>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</si>
  <si>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</si>
  <si>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</si>
  <si>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</si>
  <si>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</si>
  <si>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</si>
  <si>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</si>
  <si>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</si>
  <si>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</si>
  <si>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</si>
  <si>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</si>
  <si>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</si>
  <si>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</si>
  <si>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</si>
  <si>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</si>
  <si>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Расходы</t>
  </si>
  <si>
    <t>000 0102 0000000000 121 200</t>
  </si>
  <si>
    <t xml:space="preserve">Оплата труда и начисления на выплаты по оплате труда               </t>
  </si>
  <si>
    <t>000 0102 0000000000 121 210</t>
  </si>
  <si>
    <t>Заработная плата</t>
  </si>
  <si>
    <t>000 0102 0000000000 121 211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</si>
  <si>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</si>
  <si>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</si>
  <si>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000 0102 0000000000 122 200</t>
  </si>
  <si>
    <t>000 0102 0000000000 122 210</t>
  </si>
  <si>
    <t>Прочие выплаты</t>
  </si>
  <si>
    <t>000 0102 0000000000 122 212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</si>
  <si>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</si>
  <si>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</si>
  <si>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000 0102 0000000000 129 200</t>
  </si>
  <si>
    <t>000 0102 0000000000 129 210</t>
  </si>
  <si>
    <t>Начисления на выплаты по оплате труда</t>
  </si>
  <si>
    <t>000 0102 0000000000 129 213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</si>
  <si>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</si>
  <si>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</si>
  <si>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</si>
  <si>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</si>
  <si>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</si>
  <si>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000 0104 0000000000 121 200</t>
  </si>
  <si>
    <t>000 0104 0000000000 121 210</t>
  </si>
  <si>
    <t>000 0104 0000000000 121 211</t>
  </si>
  <si>
    <t>000 0104 0000000000 122 000</t>
  </si>
  <si>
    <t>000 0104 0000000000 122 200</t>
  </si>
  <si>
    <t>000 0104 0000000000 122 210</t>
  </si>
  <si>
    <t>000 0104 0000000000 122 212</t>
  </si>
  <si>
    <t>000 0104 0000000000 129 000</t>
  </si>
  <si>
    <t>000 0104 0000000000 129 200</t>
  </si>
  <si>
    <t>000 0104 0000000000 129 210</t>
  </si>
  <si>
    <t>000 0104 0000000000 129 213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</si>
  <si>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</si>
  <si>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</si>
  <si>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</si>
  <si>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</si>
  <si>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</si>
  <si>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</si>
  <si>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 xml:space="preserve">Оплата работ, услуг                                      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</si>
  <si>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</si>
  <si>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</si>
  <si>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</si>
  <si>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</si>
  <si>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</si>
  <si>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</si>
  <si>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000 0104 0000000000 500 000</t>
  </si>
  <si>
    <t>Иные межбюджетные трансферты</t>
  </si>
  <si>
    <t>000 0104 0000000000 540 000</t>
  </si>
  <si>
    <t>000 0104 0000000000 540 200</t>
  </si>
  <si>
    <t xml:space="preserve">Безвозмездные перечисления бюджетам     </t>
  </si>
  <si>
    <t>000 0104 0000000000 540 250</t>
  </si>
  <si>
    <t>Перечисления другим бюджетам бюджетной системы Российской Федерации</t>
  </si>
  <si>
    <t>000 0104 0000000000 540 251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</si>
  <si>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</si>
  <si>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</si>
  <si>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</si>
  <si>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</si>
  <si>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</si>
  <si>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</si>
  <si>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000 0104 0000000000 851 200</t>
  </si>
  <si>
    <t>Прочие расходы</t>
  </si>
  <si>
    <t>000 0104 0000000000 851 290</t>
  </si>
  <si>
    <t xml:space="preserve">Уплата прочих налогов, сборов </t>
  </si>
  <si>
    <t>000 0104 0000000000 852 000</t>
  </si>
  <si>
    <t>000 0104 0000000000 852 200</t>
  </si>
  <si>
    <t>000 0104 0000000000 852 290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</si>
  <si>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</si>
  <si>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</si>
  <si>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</si>
  <si>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</si>
  <si>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</si>
  <si>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000 0113 0000000000 244 200</t>
  </si>
  <si>
    <t>000 0113 0000000000 244 220</t>
  </si>
  <si>
    <t>000 0113 0000000000 244 226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</si>
  <si>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</si>
  <si>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</si>
  <si>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</si>
  <si>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</si>
  <si>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</si>
  <si>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</si>
  <si>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</si>
  <si>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000 0203 0000000000 121 200</t>
  </si>
  <si>
    <t>000 0203 0000000000 121 210</t>
  </si>
  <si>
    <t>000 0203 0000000000 121 211</t>
  </si>
  <si>
    <t>000 0203 0000000000 129 000</t>
  </si>
  <si>
    <t>000 0203 0000000000 129 200</t>
  </si>
  <si>
    <t>000 0203 0000000000 129 210</t>
  </si>
  <si>
    <t>000 0203 0000000000 129 213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</si>
  <si>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</si>
  <si>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</si>
  <si>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</si>
  <si>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</si>
  <si>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000 0309 0000000000 500 000</t>
  </si>
  <si>
    <t>000 0309 0000000000 540 000</t>
  </si>
  <si>
    <t>000 0309 0000000000 540 200</t>
  </si>
  <si>
    <t>000 0309 0000000000 540 250</t>
  </si>
  <si>
    <t>000 0309 0000000000 540 251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</si>
  <si>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</si>
  <si>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</si>
  <si>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</si>
  <si>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</si>
  <si>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</si>
  <si>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</si>
  <si>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</si>
  <si>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000 0409 0000000000 244 200</t>
  </si>
  <si>
    <t>000 0409 0000000000 244 220</t>
  </si>
  <si>
    <t>000 0409 0000000000 244 223</t>
  </si>
  <si>
    <t>000 0409 0000000000 244 225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</si>
  <si>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</si>
  <si>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</si>
  <si>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</si>
  <si>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</si>
  <si>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000 0502 0000000000 500 000</t>
  </si>
  <si>
    <t>000 0502 0000000000 540 000</t>
  </si>
  <si>
    <t>000 0502 0000000000 540 200</t>
  </si>
  <si>
    <t>000 0502 0000000000 540 250</t>
  </si>
  <si>
    <t>000 0502 0000000000 540 251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</si>
  <si>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</si>
  <si>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</si>
  <si>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</si>
  <si>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</si>
  <si>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</si>
  <si>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000 0503 0000000000 244 200</t>
  </si>
  <si>
    <t>000 0503 0000000000 244 220</t>
  </si>
  <si>
    <t>000 0503 0000000000 244 225</t>
  </si>
  <si>
    <t>000 0503 0000000000 244 226</t>
  </si>
  <si>
    <t>000 0503 0000000000 244 300</t>
  </si>
  <si>
    <t>000 0503 0000000000 244 340</t>
  </si>
  <si>
    <t>Культура и кинематография</t>
  </si>
  <si>
    <t>000 0800 0000000000 000 000</t>
  </si>
  <si>
    <t>Культура</t>
  </si>
  <si>
    <t>000 0801 0000000000 000 000</t>
  </si>
  <si>
    <t>000 0801 0000000000 500 000</t>
  </si>
  <si>
    <t>000 0801 0000000000 540 000</t>
  </si>
  <si>
    <t>000 0801 0000000000 540 200</t>
  </si>
  <si>
    <t>000 0801 0000000000 540 250</t>
  </si>
  <si>
    <t>000 0801 0000000000 540 251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</si>
  <si>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</si>
  <si>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</si>
  <si>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</si>
  <si>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</si>
  <si>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</si>
  <si>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</si>
  <si>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000 0801 0000000000 611 200</t>
  </si>
  <si>
    <t xml:space="preserve">Безвозмездные перечисления организациям </t>
  </si>
  <si>
    <t>000 0801 0000000000 611 240</t>
  </si>
  <si>
    <t xml:space="preserve">Безвозмездные перечисления государственным и муниципальным организациям            </t>
  </si>
  <si>
    <t>000 0801 0000000000 611 241</t>
  </si>
  <si>
    <t>Субсидии бюджетным учреждениям на иные цели</t>
  </si>
  <si>
    <t>000 0801 0000000000 612 000</t>
  </si>
  <si>
    <t>000 0801 0000000000 612 200</t>
  </si>
  <si>
    <t>000 0801 0000000000 612 240</t>
  </si>
  <si>
    <t>000 0801 0000000000 612 241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</si>
  <si>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</si>
  <si>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</si>
  <si>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</si>
  <si>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</si>
  <si>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</si>
  <si>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</si>
  <si>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</si>
  <si>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</si>
  <si>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</si>
  <si>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</si>
  <si>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000 1001 0000000000 312 200</t>
  </si>
  <si>
    <t>Социальное обеспечение</t>
  </si>
  <si>
    <t>000 1001 0000000000 312 260</t>
  </si>
  <si>
    <t>Пенсии, пособия, выплачиваемые организациями сектора государственного управления</t>
  </si>
  <si>
    <t>000 1001 0000000000 312 263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</si>
  <si>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</si>
  <si>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</si>
  <si>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</si>
  <si>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</si>
  <si>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</si>
  <si>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</si>
  <si>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</si>
  <si>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</si>
  <si>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</si>
  <si>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</si>
  <si>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</si>
  <si>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</si>
  <si>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</si>
  <si>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</si>
  <si>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</si>
  <si>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</si>
  <si>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</si>
  <si>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</si>
  <si>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</si>
  <si>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</si>
  <si>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</si>
  <si>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</si>
  <si>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</si>
  <si>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</si>
  <si>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</si>
  <si>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</si>
  <si>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</si>
  <si>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</si>
  <si>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</si>
  <si>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</si>
  <si>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</si>
  <si>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</si>
  <si>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</si>
  <si>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П. Н. Колузонов</t>
  </si>
  <si>
    <t>А. Н. Мрыхина</t>
  </si>
  <si>
    <t>И. Н. Остапущенко</t>
  </si>
  <si>
    <t>000 0700 0000000000 000</t>
  </si>
  <si>
    <t>000 0705 0000000000244</t>
  </si>
  <si>
    <t>Образование</t>
  </si>
  <si>
    <t>Уплата иных платежей</t>
  </si>
  <si>
    <t>000 0104 0000000000 853</t>
  </si>
  <si>
    <t>на 01 июля 2016 г.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</si>
</sst>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indexed="8"/>
      <name val="Arial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7"/>
      <color indexed="8"/>
      <name val="Arial"/>
    </font>
    <font>
      <sz val="7"/>
      <color indexed="8"/>
      <name val="Arial"/>
    </font>
    <font>
      <sz val="6"/>
      <color indexed="8"/>
      <name val="Arial"/>
    </font>
    <font>
      <b/>
      <sz val="8"/>
      <color indexed="8"/>
      <name val="Arial Cyr"/>
      <charset val="204"/>
    </font>
    <font>
      <b/>
      <sz val="11"/>
      <name val="Calibri"/>
    </font>
    <font>
      <sz val="7"/>
      <name val="Arial"/>
    </font>
    <font>
      <sz val="9"/>
      <color indexed="8"/>
      <name val="Arial Cyr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5" fillId="0" borderId="0"/>
  </cellStyleXfs>
  <cellXfs count="112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6" fillId="0" borderId="7" xfId="1" applyNumberFormat="1" applyFont="1" applyFill="1" applyBorder="1" applyAlignment="1">
      <alignment horizontal="center" wrapText="1" readingOrder="1"/>
    </xf>
    <xf numFmtId="0" fontId="7" fillId="0" borderId="8" xfId="1" applyNumberFormat="1" applyFont="1" applyFill="1" applyBorder="1" applyAlignment="1">
      <alignment horizontal="left" wrapText="1" readingOrder="1"/>
    </xf>
    <xf numFmtId="0" fontId="7" fillId="0" borderId="7" xfId="1" applyNumberFormat="1" applyFont="1" applyFill="1" applyBorder="1" applyAlignment="1">
      <alignment horizontal="center" wrapText="1" readingOrder="1"/>
    </xf>
    <xf numFmtId="0" fontId="7" fillId="0" borderId="7" xfId="1" applyNumberFormat="1" applyFont="1" applyFill="1" applyBorder="1" applyAlignment="1">
      <alignment horizontal="left" wrapText="1" readingOrder="1"/>
    </xf>
    <xf numFmtId="0" fontId="7" fillId="0" borderId="9" xfId="1" applyNumberFormat="1" applyFont="1" applyFill="1" applyBorder="1" applyAlignment="1">
      <alignment horizontal="center" wrapText="1" readingOrder="1"/>
    </xf>
    <xf numFmtId="0" fontId="7" fillId="0" borderId="10" xfId="1" applyNumberFormat="1" applyFont="1" applyFill="1" applyBorder="1" applyAlignment="1">
      <alignment horizontal="center" wrapText="1" readingOrder="1"/>
    </xf>
    <xf numFmtId="0" fontId="1" fillId="0" borderId="10" xfId="1" applyNumberFormat="1" applyFont="1" applyFill="1" applyBorder="1" applyAlignment="1">
      <alignment horizontal="center" vertical="center" wrapText="1"/>
    </xf>
    <xf numFmtId="165" fontId="9" fillId="0" borderId="9" xfId="1" applyNumberFormat="1" applyFont="1" applyFill="1" applyBorder="1" applyAlignment="1">
      <alignment horizontal="center" vertical="center" wrapText="1" readingOrder="1"/>
    </xf>
    <xf numFmtId="4" fontId="11" fillId="0" borderId="11" xfId="0" applyNumberFormat="1" applyFont="1" applyFill="1" applyBorder="1" applyAlignment="1">
      <alignment horizontal="center" vertical="center" wrapText="1"/>
    </xf>
    <xf numFmtId="4" fontId="6" fillId="0" borderId="11" xfId="1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7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5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19" xfId="1" applyNumberFormat="1" applyFont="1" applyFill="1" applyBorder="1" applyAlignment="1">
      <alignment horizontal="center" vertical="top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6" fillId="0" borderId="19" xfId="1" applyNumberFormat="1" applyFont="1" applyFill="1" applyBorder="1" applyAlignment="1">
      <alignment horizontal="center" vertical="top" wrapText="1" readingOrder="1"/>
    </xf>
    <xf numFmtId="0" fontId="6" fillId="0" borderId="21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21" xfId="1" applyNumberFormat="1" applyFont="1" applyFill="1" applyBorder="1" applyAlignment="1">
      <alignment horizontal="left" vertical="center" wrapText="1" readingOrder="1"/>
    </xf>
    <xf numFmtId="0" fontId="6" fillId="0" borderId="19" xfId="1" applyNumberFormat="1" applyFont="1" applyFill="1" applyBorder="1" applyAlignment="1">
      <alignment horizontal="center" vertical="center" wrapText="1" readingOrder="1"/>
    </xf>
    <xf numFmtId="0" fontId="4" fillId="0" borderId="22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165" fontId="9" fillId="0" borderId="9" xfId="1" applyNumberFormat="1" applyFont="1" applyFill="1" applyBorder="1" applyAlignment="1">
      <alignment horizontal="center" wrapText="1" readingOrder="1"/>
    </xf>
    <xf numFmtId="0" fontId="1" fillId="0" borderId="10" xfId="1" applyNumberFormat="1" applyFont="1" applyFill="1" applyBorder="1" applyAlignment="1">
      <alignment horizontal="center" vertical="top" wrapText="1"/>
    </xf>
    <xf numFmtId="165" fontId="9" fillId="0" borderId="7" xfId="1" applyNumberFormat="1" applyFont="1" applyFill="1" applyBorder="1" applyAlignment="1">
      <alignment horizontal="center" vertical="center" wrapText="1" readingOrder="1"/>
    </xf>
    <xf numFmtId="0" fontId="1" fillId="0" borderId="26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vertical="top" wrapText="1"/>
    </xf>
    <xf numFmtId="4" fontId="9" fillId="0" borderId="7" xfId="1" applyNumberFormat="1" applyFont="1" applyFill="1" applyBorder="1" applyAlignment="1">
      <alignment horizontal="center" vertical="center" wrapText="1" readingOrder="1"/>
    </xf>
    <xf numFmtId="4" fontId="1" fillId="0" borderId="26" xfId="1" applyNumberFormat="1" applyFont="1" applyFill="1" applyBorder="1" applyAlignment="1">
      <alignment horizontal="center" vertical="center" wrapText="1" readingOrder="1"/>
    </xf>
    <xf numFmtId="4" fontId="1" fillId="0" borderId="10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wrapText="1" readingOrder="1"/>
    </xf>
    <xf numFmtId="0" fontId="7" fillId="0" borderId="7" xfId="1" applyNumberFormat="1" applyFont="1" applyFill="1" applyBorder="1" applyAlignment="1">
      <alignment horizontal="left" vertical="center" wrapText="1" readingOrder="1"/>
    </xf>
    <xf numFmtId="0" fontId="1" fillId="0" borderId="10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 readingOrder="1"/>
    </xf>
    <xf numFmtId="2" fontId="1" fillId="0" borderId="26" xfId="1" applyNumberFormat="1" applyFont="1" applyFill="1" applyBorder="1" applyAlignment="1">
      <alignment horizontal="center" vertical="center" wrapText="1"/>
    </xf>
    <xf numFmtId="2" fontId="1" fillId="0" borderId="10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left" wrapText="1" readingOrder="1"/>
    </xf>
    <xf numFmtId="0" fontId="1" fillId="0" borderId="26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wrapText="1" readingOrder="1"/>
    </xf>
    <xf numFmtId="0" fontId="7" fillId="0" borderId="10" xfId="1" applyNumberFormat="1" applyFont="1" applyFill="1" applyBorder="1" applyAlignment="1">
      <alignment horizontal="center" wrapText="1" readingOrder="1"/>
    </xf>
    <xf numFmtId="165" fontId="9" fillId="0" borderId="9" xfId="1" applyNumberFormat="1" applyFont="1" applyFill="1" applyBorder="1" applyAlignment="1">
      <alignment horizontal="center" vertical="center" wrapText="1" readingOrder="1"/>
    </xf>
    <xf numFmtId="165" fontId="9" fillId="0" borderId="26" xfId="1" applyNumberFormat="1" applyFont="1" applyFill="1" applyBorder="1" applyAlignment="1">
      <alignment horizontal="center" vertical="center" wrapText="1" readingOrder="1"/>
    </xf>
    <xf numFmtId="165" fontId="9" fillId="0" borderId="10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7" fillId="0" borderId="9" xfId="1" applyNumberFormat="1" applyFont="1" applyFill="1" applyBorder="1" applyAlignment="1">
      <alignment horizontal="left" wrapText="1" readingOrder="1"/>
    </xf>
    <xf numFmtId="0" fontId="7" fillId="0" borderId="10" xfId="1" applyNumberFormat="1" applyFont="1" applyFill="1" applyBorder="1" applyAlignment="1">
      <alignment horizontal="left" wrapText="1" readingOrder="1"/>
    </xf>
    <xf numFmtId="4" fontId="1" fillId="0" borderId="26" xfId="1" applyNumberFormat="1" applyFont="1" applyFill="1" applyBorder="1" applyAlignment="1">
      <alignment horizontal="center" vertical="center" wrapText="1"/>
    </xf>
    <xf numFmtId="4" fontId="1" fillId="0" borderId="10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165" fontId="13" fillId="0" borderId="7" xfId="1" applyNumberFormat="1" applyFont="1" applyFill="1" applyBorder="1" applyAlignment="1">
      <alignment horizontal="center" vertical="center" wrapText="1" readingOrder="1"/>
    </xf>
    <xf numFmtId="165" fontId="8" fillId="0" borderId="7" xfId="1" applyNumberFormat="1" applyFont="1" applyFill="1" applyBorder="1" applyAlignment="1">
      <alignment horizontal="center" vertical="center" wrapText="1" readingOrder="1"/>
    </xf>
    <xf numFmtId="0" fontId="12" fillId="0" borderId="26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165" fontId="13" fillId="0" borderId="9" xfId="1" applyNumberFormat="1" applyFont="1" applyFill="1" applyBorder="1" applyAlignment="1">
      <alignment horizontal="center" vertical="center" wrapText="1" readingOrder="1"/>
    </xf>
    <xf numFmtId="165" fontId="13" fillId="0" borderId="10" xfId="1" applyNumberFormat="1" applyFont="1" applyFill="1" applyBorder="1" applyAlignment="1">
      <alignment horizontal="center" vertical="center" wrapText="1" readingOrder="1"/>
    </xf>
    <xf numFmtId="165" fontId="8" fillId="0" borderId="28" xfId="1" applyNumberFormat="1" applyFont="1" applyFill="1" applyBorder="1" applyAlignment="1">
      <alignment horizontal="center" vertical="center" wrapText="1" readingOrder="1"/>
    </xf>
    <xf numFmtId="165" fontId="8" fillId="0" borderId="13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1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" fillId="0" borderId="14" xfId="1" applyNumberFormat="1" applyFont="1" applyFill="1" applyBorder="1" applyAlignment="1">
      <alignment vertical="top" wrapText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16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31" xfId="1" applyNumberFormat="1" applyFont="1" applyFill="1" applyBorder="1" applyAlignment="1">
      <alignment horizontal="center" vertical="top" wrapText="1" readingOrder="1"/>
    </xf>
    <xf numFmtId="0" fontId="1" fillId="0" borderId="31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top" wrapText="1" readingOrder="1"/>
    </xf>
    <xf numFmtId="0" fontId="3" fillId="0" borderId="21" xfId="1" applyNumberFormat="1" applyFont="1" applyFill="1" applyBorder="1" applyAlignment="1">
      <alignment vertical="top" wrapText="1" readingOrder="1"/>
    </xf>
    <xf numFmtId="165" fontId="9" fillId="0" borderId="7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horizontal="center" vertical="top" wrapText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7" fillId="0" borderId="8" xfId="1" applyNumberFormat="1" applyFont="1" applyFill="1" applyBorder="1" applyAlignment="1">
      <alignment horizontal="left" wrapText="1" readingOrder="1"/>
    </xf>
    <xf numFmtId="0" fontId="1" fillId="0" borderId="32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left" wrapText="1" readingOrder="1"/>
    </xf>
    <xf numFmtId="0" fontId="6" fillId="0" borderId="7" xfId="1" applyNumberFormat="1" applyFont="1" applyFill="1" applyBorder="1" applyAlignment="1">
      <alignment horizont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1" fillId="0" borderId="26" xfId="1" applyNumberFormat="1" applyFont="1" applyFill="1" applyBorder="1" applyAlignment="1">
      <alignment horizontal="center" vertical="top" wrapText="1" readingOrder="1"/>
    </xf>
    <xf numFmtId="0" fontId="1" fillId="0" borderId="10" xfId="1" applyNumberFormat="1" applyFont="1" applyFill="1" applyBorder="1" applyAlignment="1">
      <alignment horizontal="center" vertical="top" wrapText="1" readingOrder="1"/>
    </xf>
    <xf numFmtId="165" fontId="8" fillId="0" borderId="7" xfId="1" applyNumberFormat="1" applyFont="1" applyFill="1" applyBorder="1" applyAlignment="1">
      <alignment horizont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showGridLines="0" topLeftCell="A67" workbookViewId="0">
      <selection activeCell="F9" sqref="F9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5" width="13.85546875" customWidth="1"/>
    <col min="6" max="6" width="11.28515625" customWidth="1"/>
    <col min="7" max="7" width="11" customWidth="1"/>
    <col min="8" max="8" width="1.5703125" customWidth="1"/>
    <col min="9" max="9" width="4.7109375" customWidth="1"/>
  </cols>
  <sheetData>
    <row r="1" spans="2:8" ht="15.75" customHeight="1">
      <c r="B1" s="23" t="s">
        <v>0</v>
      </c>
      <c r="C1" s="24"/>
      <c r="D1" s="24"/>
      <c r="E1" s="24"/>
      <c r="F1" s="24"/>
      <c r="G1" s="24"/>
      <c r="H1" s="24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25" t="s">
        <v>2</v>
      </c>
      <c r="H2" s="26"/>
    </row>
    <row r="3" spans="2:8" ht="24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27" t="s">
        <v>4</v>
      </c>
      <c r="H3" s="28"/>
    </row>
    <row r="4" spans="2:8">
      <c r="B4" s="29" t="s">
        <v>341</v>
      </c>
      <c r="C4" s="24"/>
      <c r="D4" s="24"/>
      <c r="E4" s="24"/>
      <c r="F4" s="2" t="s">
        <v>5</v>
      </c>
      <c r="G4" s="30">
        <v>42552</v>
      </c>
      <c r="H4" s="31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32"/>
      <c r="H5" s="31"/>
    </row>
    <row r="6" spans="2:8">
      <c r="B6" s="3" t="s">
        <v>8</v>
      </c>
      <c r="C6" s="33"/>
      <c r="D6" s="34"/>
      <c r="E6" s="34"/>
      <c r="F6" s="2" t="s">
        <v>9</v>
      </c>
      <c r="G6" s="32"/>
      <c r="H6" s="31"/>
    </row>
    <row r="7" spans="2:8" ht="28.5" customHeight="1">
      <c r="B7" s="35" t="s">
        <v>10</v>
      </c>
      <c r="C7" s="24"/>
      <c r="D7" s="36" t="s">
        <v>11</v>
      </c>
      <c r="E7" s="34"/>
      <c r="F7" s="2" t="s">
        <v>12</v>
      </c>
      <c r="G7" s="32"/>
      <c r="H7" s="31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37" t="s">
        <v>14</v>
      </c>
      <c r="H8" s="31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38" t="s">
        <v>16</v>
      </c>
      <c r="H9" s="39"/>
    </row>
    <row r="10" spans="2:8" ht="1.35" customHeight="1"/>
    <row r="11" spans="2:8" ht="15" customHeight="1">
      <c r="B11" s="23" t="s">
        <v>17</v>
      </c>
      <c r="C11" s="24"/>
      <c r="D11" s="24"/>
      <c r="E11" s="24"/>
      <c r="F11" s="24"/>
      <c r="G11" s="24"/>
      <c r="H11" s="24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 thickTop="1" thickBo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 thickTop="1">
      <c r="B15" s="10" t="s">
        <v>30</v>
      </c>
      <c r="C15" s="11" t="s">
        <v>31</v>
      </c>
      <c r="D15" s="11" t="s">
        <v>32</v>
      </c>
      <c r="E15" s="19">
        <v>4558438.9400000004</v>
      </c>
      <c r="F15" s="19">
        <v>2229797.08</v>
      </c>
      <c r="G15" s="20">
        <f t="shared" ref="G15:G24" si="0">E15-F15</f>
        <v>2328641.8600000003</v>
      </c>
    </row>
    <row r="16" spans="2:8" ht="23.25">
      <c r="B16" s="12" t="s">
        <v>33</v>
      </c>
      <c r="C16" s="13" t="s">
        <v>31</v>
      </c>
      <c r="D16" s="13" t="s">
        <v>34</v>
      </c>
      <c r="E16" s="21">
        <v>2806000</v>
      </c>
      <c r="F16" s="21">
        <v>763158.14</v>
      </c>
      <c r="G16" s="22">
        <f>E16-F16</f>
        <v>2042841.8599999999</v>
      </c>
    </row>
    <row r="17" spans="2:7">
      <c r="B17" s="12" t="s">
        <v>35</v>
      </c>
      <c r="C17" s="13" t="s">
        <v>31</v>
      </c>
      <c r="D17" s="13" t="s">
        <v>36</v>
      </c>
      <c r="E17" s="21">
        <v>267200</v>
      </c>
      <c r="F17" s="21">
        <v>75681.649999999994</v>
      </c>
      <c r="G17" s="22">
        <f t="shared" si="0"/>
        <v>191518.35</v>
      </c>
    </row>
    <row r="18" spans="2:7">
      <c r="B18" s="12" t="s">
        <v>37</v>
      </c>
      <c r="C18" s="13" t="s">
        <v>31</v>
      </c>
      <c r="D18" s="13" t="s">
        <v>38</v>
      </c>
      <c r="E18" s="21">
        <v>267200</v>
      </c>
      <c r="F18" s="21">
        <v>75681.649999999994</v>
      </c>
      <c r="G18" s="22">
        <f t="shared" si="0"/>
        <v>191518.35</v>
      </c>
    </row>
    <row r="19" spans="2:7" ht="102">
      <c r="B19" s="12" t="s">
        <v>39</v>
      </c>
      <c r="C19" s="13" t="s">
        <v>31</v>
      </c>
      <c r="D19" s="13" t="s">
        <v>40</v>
      </c>
      <c r="E19" s="21">
        <v>267200</v>
      </c>
      <c r="F19" s="21">
        <v>74679.649999999994</v>
      </c>
      <c r="G19" s="22">
        <f t="shared" si="0"/>
        <v>192520.35</v>
      </c>
    </row>
    <row r="20" spans="2:7" ht="45.75">
      <c r="B20" s="12" t="s">
        <v>41</v>
      </c>
      <c r="C20" s="13" t="s">
        <v>31</v>
      </c>
      <c r="D20" s="13" t="s">
        <v>42</v>
      </c>
      <c r="E20" s="21">
        <v>928900</v>
      </c>
      <c r="F20" s="21">
        <v>473235.02</v>
      </c>
      <c r="G20" s="22">
        <f t="shared" si="0"/>
        <v>455664.98</v>
      </c>
    </row>
    <row r="21" spans="2:7" ht="34.5">
      <c r="B21" s="12" t="s">
        <v>43</v>
      </c>
      <c r="C21" s="13" t="s">
        <v>31</v>
      </c>
      <c r="D21" s="13" t="s">
        <v>44</v>
      </c>
      <c r="E21" s="21">
        <v>928900</v>
      </c>
      <c r="F21" s="21">
        <v>473235.02</v>
      </c>
      <c r="G21" s="22">
        <f t="shared" si="0"/>
        <v>455664.98</v>
      </c>
    </row>
    <row r="22" spans="2:7" ht="90.75">
      <c r="B22" s="12" t="s">
        <v>45</v>
      </c>
      <c r="C22" s="13" t="s">
        <v>31</v>
      </c>
      <c r="D22" s="13" t="s">
        <v>46</v>
      </c>
      <c r="E22" s="21">
        <v>323800</v>
      </c>
      <c r="F22" s="21">
        <v>160954.56</v>
      </c>
      <c r="G22" s="22">
        <f t="shared" si="0"/>
        <v>162845.44</v>
      </c>
    </row>
    <row r="23" spans="2:7" ht="113.25">
      <c r="B23" s="12" t="s">
        <v>47</v>
      </c>
      <c r="C23" s="13" t="s">
        <v>31</v>
      </c>
      <c r="D23" s="13" t="s">
        <v>48</v>
      </c>
      <c r="E23" s="21">
        <v>6500</v>
      </c>
      <c r="F23" s="21">
        <v>2653.53</v>
      </c>
      <c r="G23" s="22">
        <f t="shared" si="0"/>
        <v>3846.47</v>
      </c>
    </row>
    <row r="24" spans="2:7" ht="90.75">
      <c r="B24" s="12" t="s">
        <v>49</v>
      </c>
      <c r="C24" s="13" t="s">
        <v>31</v>
      </c>
      <c r="D24" s="13" t="s">
        <v>50</v>
      </c>
      <c r="E24" s="21">
        <v>598600</v>
      </c>
      <c r="F24" s="21">
        <v>334963.08</v>
      </c>
      <c r="G24" s="22">
        <f t="shared" si="0"/>
        <v>263636.92</v>
      </c>
    </row>
    <row r="25" spans="2:7" ht="90.75">
      <c r="B25" s="12" t="s">
        <v>51</v>
      </c>
      <c r="C25" s="13" t="s">
        <v>31</v>
      </c>
      <c r="D25" s="13" t="s">
        <v>52</v>
      </c>
      <c r="E25" s="22">
        <v>0</v>
      </c>
      <c r="F25" s="21">
        <v>-25336.15</v>
      </c>
      <c r="G25" s="21">
        <v>-25336.15</v>
      </c>
    </row>
    <row r="26" spans="2:7">
      <c r="B26" s="12" t="s">
        <v>54</v>
      </c>
      <c r="C26" s="13" t="s">
        <v>31</v>
      </c>
      <c r="D26" s="13" t="s">
        <v>55</v>
      </c>
      <c r="E26" s="21">
        <v>141600</v>
      </c>
      <c r="F26" s="21">
        <v>141599.45000000001</v>
      </c>
      <c r="G26" s="22">
        <f>E26-F26</f>
        <v>0.54999999998835847</v>
      </c>
    </row>
    <row r="27" spans="2:7">
      <c r="B27" s="12" t="s">
        <v>56</v>
      </c>
      <c r="C27" s="13" t="s">
        <v>31</v>
      </c>
      <c r="D27" s="13" t="s">
        <v>57</v>
      </c>
      <c r="E27" s="21">
        <v>141600</v>
      </c>
      <c r="F27" s="21">
        <v>141599.45000000001</v>
      </c>
      <c r="G27" s="22">
        <f>E27-F27</f>
        <v>0.54999999998835847</v>
      </c>
    </row>
    <row r="28" spans="2:7">
      <c r="B28" s="12" t="s">
        <v>56</v>
      </c>
      <c r="C28" s="13" t="s">
        <v>31</v>
      </c>
      <c r="D28" s="13" t="s">
        <v>58</v>
      </c>
      <c r="E28" s="21">
        <v>141600</v>
      </c>
      <c r="F28" s="21">
        <v>141593.5</v>
      </c>
      <c r="G28" s="22">
        <f>E28-F28</f>
        <v>6.5</v>
      </c>
    </row>
    <row r="29" spans="2:7">
      <c r="B29" s="12" t="s">
        <v>59</v>
      </c>
      <c r="C29" s="13" t="s">
        <v>31</v>
      </c>
      <c r="D29" s="13" t="s">
        <v>60</v>
      </c>
      <c r="E29" s="22">
        <v>1413600</v>
      </c>
      <c r="F29" s="21">
        <v>17642.02</v>
      </c>
      <c r="G29" s="22">
        <f t="shared" ref="G29:G36" si="1">E29-F29</f>
        <v>1395957.98</v>
      </c>
    </row>
    <row r="30" spans="2:7">
      <c r="B30" s="12" t="s">
        <v>61</v>
      </c>
      <c r="C30" s="13" t="s">
        <v>31</v>
      </c>
      <c r="D30" s="13" t="s">
        <v>62</v>
      </c>
      <c r="E30" s="22">
        <v>21200</v>
      </c>
      <c r="F30" s="21">
        <v>1930.14</v>
      </c>
      <c r="G30" s="22">
        <f t="shared" si="1"/>
        <v>19269.86</v>
      </c>
    </row>
    <row r="31" spans="2:7" ht="57">
      <c r="B31" s="12" t="s">
        <v>63</v>
      </c>
      <c r="C31" s="13" t="s">
        <v>31</v>
      </c>
      <c r="D31" s="13" t="s">
        <v>64</v>
      </c>
      <c r="E31" s="22">
        <v>21200</v>
      </c>
      <c r="F31" s="21">
        <v>1930.14</v>
      </c>
      <c r="G31" s="22">
        <f t="shared" si="1"/>
        <v>19269.86</v>
      </c>
    </row>
    <row r="32" spans="2:7">
      <c r="B32" s="12" t="s">
        <v>65</v>
      </c>
      <c r="C32" s="13" t="s">
        <v>31</v>
      </c>
      <c r="D32" s="13" t="s">
        <v>66</v>
      </c>
      <c r="E32" s="21">
        <v>1392400</v>
      </c>
      <c r="F32" s="21">
        <v>15711.88</v>
      </c>
      <c r="G32" s="22">
        <f t="shared" si="1"/>
        <v>1376688.12</v>
      </c>
    </row>
    <row r="33" spans="2:7">
      <c r="B33" s="12" t="s">
        <v>67</v>
      </c>
      <c r="C33" s="13" t="s">
        <v>31</v>
      </c>
      <c r="D33" s="13" t="s">
        <v>68</v>
      </c>
      <c r="E33" s="21">
        <v>11200</v>
      </c>
      <c r="F33" s="21">
        <v>1837.76</v>
      </c>
      <c r="G33" s="22">
        <f t="shared" si="1"/>
        <v>9362.24</v>
      </c>
    </row>
    <row r="34" spans="2:7" ht="45.75">
      <c r="B34" s="12" t="s">
        <v>69</v>
      </c>
      <c r="C34" s="13" t="s">
        <v>31</v>
      </c>
      <c r="D34" s="13" t="s">
        <v>70</v>
      </c>
      <c r="E34" s="21">
        <v>11200</v>
      </c>
      <c r="F34" s="21">
        <v>1837.76</v>
      </c>
      <c r="G34" s="22">
        <f t="shared" si="1"/>
        <v>9362.24</v>
      </c>
    </row>
    <row r="35" spans="2:7">
      <c r="B35" s="12" t="s">
        <v>71</v>
      </c>
      <c r="C35" s="13" t="s">
        <v>31</v>
      </c>
      <c r="D35" s="13" t="s">
        <v>72</v>
      </c>
      <c r="E35" s="21">
        <v>1381200</v>
      </c>
      <c r="F35" s="21">
        <v>13874.12</v>
      </c>
      <c r="G35" s="22">
        <f t="shared" si="1"/>
        <v>1367325.88</v>
      </c>
    </row>
    <row r="36" spans="2:7" ht="45.75">
      <c r="B36" s="12" t="s">
        <v>73</v>
      </c>
      <c r="C36" s="13" t="s">
        <v>31</v>
      </c>
      <c r="D36" s="13" t="s">
        <v>74</v>
      </c>
      <c r="E36" s="21">
        <v>1381200</v>
      </c>
      <c r="F36" s="21">
        <v>13874.12</v>
      </c>
      <c r="G36" s="22">
        <f t="shared" si="1"/>
        <v>1367325.88</v>
      </c>
    </row>
    <row r="37" spans="2:7">
      <c r="B37" s="12" t="s">
        <v>75</v>
      </c>
      <c r="C37" s="13" t="s">
        <v>31</v>
      </c>
      <c r="D37" s="13" t="s">
        <v>76</v>
      </c>
      <c r="E37" s="22">
        <v>19200</v>
      </c>
      <c r="F37" s="22">
        <v>0</v>
      </c>
      <c r="G37" s="22">
        <v>19200</v>
      </c>
    </row>
    <row r="38" spans="2:7" ht="68.25">
      <c r="B38" s="12" t="s">
        <v>77</v>
      </c>
      <c r="C38" s="13" t="s">
        <v>31</v>
      </c>
      <c r="D38" s="13" t="s">
        <v>78</v>
      </c>
      <c r="E38" s="22">
        <v>19200</v>
      </c>
      <c r="F38" s="22">
        <v>0</v>
      </c>
      <c r="G38" s="22">
        <v>19200</v>
      </c>
    </row>
    <row r="39" spans="2:7" ht="90.75">
      <c r="B39" s="12" t="s">
        <v>79</v>
      </c>
      <c r="C39" s="13" t="s">
        <v>31</v>
      </c>
      <c r="D39" s="13" t="s">
        <v>80</v>
      </c>
      <c r="E39" s="22">
        <v>19200</v>
      </c>
      <c r="F39" s="22">
        <v>0</v>
      </c>
      <c r="G39" s="22">
        <v>19200</v>
      </c>
    </row>
    <row r="40" spans="2:7" ht="23.25">
      <c r="B40" s="12" t="s">
        <v>81</v>
      </c>
      <c r="C40" s="13" t="s">
        <v>31</v>
      </c>
      <c r="D40" s="13" t="s">
        <v>82</v>
      </c>
      <c r="E40" s="22">
        <v>35500</v>
      </c>
      <c r="F40" s="21">
        <v>55000</v>
      </c>
      <c r="G40" s="21">
        <v>-19500</v>
      </c>
    </row>
    <row r="41" spans="2:7" ht="57">
      <c r="B41" s="12" t="s">
        <v>83</v>
      </c>
      <c r="C41" s="13" t="s">
        <v>31</v>
      </c>
      <c r="D41" s="13" t="s">
        <v>84</v>
      </c>
      <c r="E41" s="22">
        <v>35500</v>
      </c>
      <c r="F41" s="21">
        <v>55000</v>
      </c>
      <c r="G41" s="21">
        <v>-19500</v>
      </c>
    </row>
    <row r="42" spans="2:7" ht="68.25">
      <c r="B42" s="12" t="s">
        <v>85</v>
      </c>
      <c r="C42" s="13" t="s">
        <v>31</v>
      </c>
      <c r="D42" s="13" t="s">
        <v>86</v>
      </c>
      <c r="E42" s="22">
        <v>35500</v>
      </c>
      <c r="F42" s="21">
        <v>55000</v>
      </c>
      <c r="G42" s="21">
        <v>-19500</v>
      </c>
    </row>
    <row r="43" spans="2:7">
      <c r="B43" s="12" t="s">
        <v>87</v>
      </c>
      <c r="C43" s="13" t="s">
        <v>31</v>
      </c>
      <c r="D43" s="13" t="s">
        <v>88</v>
      </c>
      <c r="E43" s="21">
        <v>1752400</v>
      </c>
      <c r="F43" s="21">
        <v>1466638.94</v>
      </c>
      <c r="G43" s="22">
        <f t="shared" ref="G43:G50" si="2">E43-F43</f>
        <v>285761.06000000006</v>
      </c>
    </row>
    <row r="44" spans="2:7" ht="45.75">
      <c r="B44" s="12" t="s">
        <v>89</v>
      </c>
      <c r="C44" s="13" t="s">
        <v>31</v>
      </c>
      <c r="D44" s="13" t="s">
        <v>90</v>
      </c>
      <c r="E44" s="21">
        <v>1732100</v>
      </c>
      <c r="F44" s="21">
        <v>1446300</v>
      </c>
      <c r="G44" s="22">
        <f t="shared" si="2"/>
        <v>285800</v>
      </c>
    </row>
    <row r="45" spans="2:7" ht="23.25">
      <c r="B45" s="12" t="s">
        <v>91</v>
      </c>
      <c r="C45" s="13" t="s">
        <v>31</v>
      </c>
      <c r="D45" s="13" t="s">
        <v>92</v>
      </c>
      <c r="E45" s="22">
        <v>1662000</v>
      </c>
      <c r="F45" s="21">
        <v>1386700</v>
      </c>
      <c r="G45" s="22">
        <f t="shared" si="2"/>
        <v>275300</v>
      </c>
    </row>
    <row r="46" spans="2:7" ht="23.25">
      <c r="B46" s="12" t="s">
        <v>93</v>
      </c>
      <c r="C46" s="13" t="s">
        <v>31</v>
      </c>
      <c r="D46" s="13" t="s">
        <v>94</v>
      </c>
      <c r="E46" s="22">
        <v>1662000</v>
      </c>
      <c r="F46" s="21">
        <v>1386700</v>
      </c>
      <c r="G46" s="22">
        <f t="shared" si="2"/>
        <v>275300</v>
      </c>
    </row>
    <row r="47" spans="2:7" ht="34.5">
      <c r="B47" s="12" t="s">
        <v>95</v>
      </c>
      <c r="C47" s="13" t="s">
        <v>31</v>
      </c>
      <c r="D47" s="13" t="s">
        <v>96</v>
      </c>
      <c r="E47" s="22">
        <v>1662000</v>
      </c>
      <c r="F47" s="21">
        <v>1386700</v>
      </c>
      <c r="G47" s="22">
        <f t="shared" si="2"/>
        <v>275300</v>
      </c>
    </row>
    <row r="48" spans="2:7" ht="23.25">
      <c r="B48" s="12" t="s">
        <v>97</v>
      </c>
      <c r="C48" s="13" t="s">
        <v>31</v>
      </c>
      <c r="D48" s="13" t="s">
        <v>98</v>
      </c>
      <c r="E48" s="22">
        <v>70100</v>
      </c>
      <c r="F48" s="21">
        <v>59600</v>
      </c>
      <c r="G48" s="22">
        <f t="shared" si="2"/>
        <v>10500</v>
      </c>
    </row>
    <row r="49" spans="2:7" ht="57">
      <c r="B49" s="12" t="s">
        <v>99</v>
      </c>
      <c r="C49" s="13" t="s">
        <v>31</v>
      </c>
      <c r="D49" s="13" t="s">
        <v>100</v>
      </c>
      <c r="E49" s="22">
        <v>69900</v>
      </c>
      <c r="F49" s="21">
        <v>59400</v>
      </c>
      <c r="G49" s="22">
        <f t="shared" si="2"/>
        <v>10500</v>
      </c>
    </row>
    <row r="50" spans="2:7" ht="57">
      <c r="B50" s="12" t="s">
        <v>101</v>
      </c>
      <c r="C50" s="13" t="s">
        <v>31</v>
      </c>
      <c r="D50" s="13" t="s">
        <v>102</v>
      </c>
      <c r="E50" s="22">
        <v>69900</v>
      </c>
      <c r="F50" s="21">
        <v>59400</v>
      </c>
      <c r="G50" s="22">
        <f t="shared" si="2"/>
        <v>10500</v>
      </c>
    </row>
    <row r="51" spans="2:7" ht="45.75">
      <c r="B51" s="12" t="s">
        <v>103</v>
      </c>
      <c r="C51" s="13" t="s">
        <v>31</v>
      </c>
      <c r="D51" s="13" t="s">
        <v>104</v>
      </c>
      <c r="E51" s="22">
        <v>200</v>
      </c>
      <c r="F51" s="21">
        <v>200</v>
      </c>
      <c r="G51" s="22">
        <v>0</v>
      </c>
    </row>
    <row r="52" spans="2:7" ht="45.75">
      <c r="B52" s="12" t="s">
        <v>105</v>
      </c>
      <c r="C52" s="13" t="s">
        <v>31</v>
      </c>
      <c r="D52" s="13" t="s">
        <v>106</v>
      </c>
      <c r="E52" s="22">
        <v>200</v>
      </c>
      <c r="F52" s="21">
        <v>200</v>
      </c>
      <c r="G52" s="22">
        <v>0</v>
      </c>
    </row>
    <row r="53" spans="2:7" ht="124.5">
      <c r="B53" s="12" t="s">
        <v>107</v>
      </c>
      <c r="C53" s="13" t="s">
        <v>31</v>
      </c>
      <c r="D53" s="13" t="s">
        <v>108</v>
      </c>
      <c r="E53" s="22">
        <v>20338.939999999999</v>
      </c>
      <c r="F53" s="22">
        <v>20338.939999999999</v>
      </c>
      <c r="G53" s="22">
        <v>0</v>
      </c>
    </row>
    <row r="54" spans="2:7" ht="90.75">
      <c r="B54" s="12" t="s">
        <v>109</v>
      </c>
      <c r="C54" s="13" t="s">
        <v>31</v>
      </c>
      <c r="D54" s="13" t="s">
        <v>110</v>
      </c>
      <c r="E54" s="22">
        <v>20338.939999999999</v>
      </c>
      <c r="F54" s="22">
        <v>20338.939999999999</v>
      </c>
      <c r="G54" s="22">
        <v>0</v>
      </c>
    </row>
    <row r="55" spans="2:7" ht="79.5">
      <c r="B55" s="12" t="s">
        <v>111</v>
      </c>
      <c r="C55" s="13" t="s">
        <v>31</v>
      </c>
      <c r="D55" s="13" t="s">
        <v>112</v>
      </c>
      <c r="E55" s="22">
        <v>20338.939999999999</v>
      </c>
      <c r="F55" s="22">
        <v>20338.939999999999</v>
      </c>
      <c r="G55" s="22">
        <v>0</v>
      </c>
    </row>
    <row r="56" spans="2:7" ht="79.5">
      <c r="B56" s="14" t="s">
        <v>113</v>
      </c>
      <c r="C56" s="13" t="s">
        <v>31</v>
      </c>
      <c r="D56" s="13" t="s">
        <v>114</v>
      </c>
      <c r="E56" s="22">
        <v>20338.939999999999</v>
      </c>
      <c r="F56" s="22">
        <v>20338.939999999999</v>
      </c>
      <c r="G56" s="22">
        <v>0</v>
      </c>
    </row>
    <row r="57" spans="2:7" ht="409.6" hidden="1" customHeight="1"/>
  </sheetData>
  <mergeCells count="14">
    <mergeCell ref="D7:E7"/>
    <mergeCell ref="G7:H7"/>
    <mergeCell ref="G8:H8"/>
    <mergeCell ref="G9:H9"/>
    <mergeCell ref="B1:H1"/>
    <mergeCell ref="G2:H2"/>
    <mergeCell ref="G3:H3"/>
    <mergeCell ref="B4:E4"/>
    <mergeCell ref="G4:H4"/>
    <mergeCell ref="B11:H11"/>
    <mergeCell ref="G5:H5"/>
    <mergeCell ref="C6:E6"/>
    <mergeCell ref="G6:H6"/>
    <mergeCell ref="B7:C7"/>
  </mergeCells>
  <phoneticPr fontId="0" type="noConversion"/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showGridLines="0" workbookViewId="0">
      <pane ySplit="3" topLeftCell="A28" activePane="bottomLeft" state="frozen"/>
      <selection pane="bottomLeft" activeCell="H8" sqref="H8:P17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9.5703125" customWidth="1"/>
    <col min="9" max="9" width="3.42578125" customWidth="1"/>
    <col min="10" max="10" width="10.710937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4.85546875" customWidth="1"/>
    <col min="16" max="17" width="0.140625" customWidth="1"/>
    <col min="18" max="18" width="1.140625" customWidth="1"/>
  </cols>
  <sheetData>
    <row r="1" spans="1:18" ht="17.100000000000001" customHeight="1">
      <c r="A1" s="82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8" ht="23.25" customHeight="1">
      <c r="N2" s="83" t="s">
        <v>115</v>
      </c>
      <c r="O2" s="24"/>
      <c r="P2" s="24"/>
      <c r="Q2" s="24"/>
      <c r="R2" s="24"/>
    </row>
    <row r="3" spans="1:18" ht="3" customHeight="1"/>
    <row r="4" spans="1:18" ht="14.25" customHeight="1" thickBot="1">
      <c r="B4" s="23" t="s">
        <v>116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8" ht="0.4" customHeight="1"/>
    <row r="6" spans="1:18" ht="36.4" customHeight="1" thickTop="1" thickBot="1">
      <c r="B6" s="84" t="s">
        <v>18</v>
      </c>
      <c r="C6" s="85"/>
      <c r="D6" s="86" t="s">
        <v>19</v>
      </c>
      <c r="E6" s="85"/>
      <c r="F6" s="86" t="s">
        <v>117</v>
      </c>
      <c r="G6" s="85"/>
      <c r="H6" s="86" t="s">
        <v>21</v>
      </c>
      <c r="I6" s="85"/>
      <c r="J6" s="86" t="s">
        <v>22</v>
      </c>
      <c r="K6" s="87"/>
      <c r="L6" s="85"/>
      <c r="M6" s="88" t="s">
        <v>23</v>
      </c>
      <c r="N6" s="87"/>
      <c r="O6" s="87"/>
      <c r="P6" s="89"/>
    </row>
    <row r="7" spans="1:18" ht="11.65" customHeight="1" thickTop="1" thickBot="1">
      <c r="B7" s="68" t="s">
        <v>24</v>
      </c>
      <c r="C7" s="69"/>
      <c r="D7" s="70" t="s">
        <v>25</v>
      </c>
      <c r="E7" s="69"/>
      <c r="F7" s="70" t="s">
        <v>26</v>
      </c>
      <c r="G7" s="69"/>
      <c r="H7" s="70" t="s">
        <v>27</v>
      </c>
      <c r="I7" s="69"/>
      <c r="J7" s="70" t="s">
        <v>28</v>
      </c>
      <c r="K7" s="72"/>
      <c r="L7" s="69"/>
      <c r="M7" s="71" t="s">
        <v>29</v>
      </c>
      <c r="N7" s="72"/>
      <c r="O7" s="72"/>
      <c r="P7" s="73"/>
    </row>
    <row r="8" spans="1:18" ht="22.5" customHeight="1" thickTop="1">
      <c r="B8" s="56" t="s">
        <v>118</v>
      </c>
      <c r="C8" s="26"/>
      <c r="D8" s="50" t="s">
        <v>119</v>
      </c>
      <c r="E8" s="26"/>
      <c r="F8" s="50" t="s">
        <v>32</v>
      </c>
      <c r="G8" s="26"/>
      <c r="H8" s="80">
        <v>5445938.7999999998</v>
      </c>
      <c r="I8" s="81"/>
      <c r="J8" s="75">
        <v>1880089.33</v>
      </c>
      <c r="K8" s="76"/>
      <c r="L8" s="77"/>
      <c r="M8" s="75">
        <f>H8-J8</f>
        <v>3565849.4699999997</v>
      </c>
      <c r="N8" s="76"/>
      <c r="O8" s="76"/>
      <c r="P8" s="77"/>
    </row>
    <row r="9" spans="1:18" ht="13.35" customHeight="1">
      <c r="B9" s="56" t="s">
        <v>120</v>
      </c>
      <c r="C9" s="26"/>
      <c r="D9" s="50" t="s">
        <v>119</v>
      </c>
      <c r="E9" s="26"/>
      <c r="F9" s="50" t="s">
        <v>121</v>
      </c>
      <c r="G9" s="26"/>
      <c r="H9" s="78">
        <v>2916367.82</v>
      </c>
      <c r="I9" s="79"/>
      <c r="J9" s="74">
        <v>1212476.03</v>
      </c>
      <c r="K9" s="57"/>
      <c r="L9" s="52"/>
      <c r="M9" s="74">
        <f t="shared" ref="M9:M67" si="0">H9-J9</f>
        <v>1703891.7899999998</v>
      </c>
      <c r="N9" s="57"/>
      <c r="O9" s="57"/>
      <c r="P9" s="52"/>
    </row>
    <row r="10" spans="1:18" ht="13.35" customHeight="1">
      <c r="B10" s="56" t="s">
        <v>122</v>
      </c>
      <c r="C10" s="26"/>
      <c r="D10" s="50" t="s">
        <v>119</v>
      </c>
      <c r="E10" s="26"/>
      <c r="F10" s="50" t="s">
        <v>123</v>
      </c>
      <c r="G10" s="26"/>
      <c r="H10" s="60">
        <v>697300</v>
      </c>
      <c r="I10" s="62"/>
      <c r="J10" s="42">
        <v>283163.23</v>
      </c>
      <c r="K10" s="57"/>
      <c r="L10" s="52"/>
      <c r="M10" s="42">
        <f t="shared" si="0"/>
        <v>414136.77</v>
      </c>
      <c r="N10" s="57"/>
      <c r="O10" s="57"/>
      <c r="P10" s="52"/>
    </row>
    <row r="11" spans="1:18" ht="12.6" customHeight="1">
      <c r="B11" s="51" t="s">
        <v>124</v>
      </c>
      <c r="C11" s="26"/>
      <c r="D11" s="50" t="s">
        <v>119</v>
      </c>
      <c r="E11" s="26"/>
      <c r="F11" s="50" t="s">
        <v>125</v>
      </c>
      <c r="G11" s="26"/>
      <c r="H11" s="60">
        <v>697300</v>
      </c>
      <c r="I11" s="62"/>
      <c r="J11" s="42">
        <v>283163.23</v>
      </c>
      <c r="K11" s="57"/>
      <c r="L11" s="52"/>
      <c r="M11" s="42">
        <f t="shared" si="0"/>
        <v>414136.77</v>
      </c>
      <c r="N11" s="57"/>
      <c r="O11" s="57"/>
      <c r="P11" s="52"/>
    </row>
    <row r="12" spans="1:18" ht="15" customHeight="1">
      <c r="B12" s="51" t="s">
        <v>126</v>
      </c>
      <c r="C12" s="26"/>
      <c r="D12" s="50" t="s">
        <v>119</v>
      </c>
      <c r="E12" s="26"/>
      <c r="F12" s="50" t="s">
        <v>127</v>
      </c>
      <c r="G12" s="26"/>
      <c r="H12" s="60">
        <v>697300</v>
      </c>
      <c r="I12" s="62"/>
      <c r="J12" s="42">
        <v>283163.23</v>
      </c>
      <c r="K12" s="57"/>
      <c r="L12" s="52"/>
      <c r="M12" s="42">
        <f t="shared" si="0"/>
        <v>414136.77</v>
      </c>
      <c r="N12" s="57"/>
      <c r="O12" s="57"/>
      <c r="P12" s="52"/>
    </row>
    <row r="13" spans="1:18" ht="12.4" customHeight="1">
      <c r="B13" s="56" t="s">
        <v>128</v>
      </c>
      <c r="C13" s="26"/>
      <c r="D13" s="50" t="s">
        <v>119</v>
      </c>
      <c r="E13" s="26"/>
      <c r="F13" s="50" t="s">
        <v>129</v>
      </c>
      <c r="G13" s="26"/>
      <c r="H13" s="60">
        <v>519700</v>
      </c>
      <c r="I13" s="62"/>
      <c r="J13" s="42">
        <v>215003.29</v>
      </c>
      <c r="K13" s="57"/>
      <c r="L13" s="52"/>
      <c r="M13" s="42">
        <f t="shared" si="0"/>
        <v>304696.70999999996</v>
      </c>
      <c r="N13" s="57"/>
      <c r="O13" s="57"/>
      <c r="P13" s="52"/>
    </row>
    <row r="14" spans="1:18" ht="12.75" customHeight="1">
      <c r="B14" s="56" t="s">
        <v>130</v>
      </c>
      <c r="C14" s="26"/>
      <c r="D14" s="50" t="s">
        <v>119</v>
      </c>
      <c r="E14" s="26"/>
      <c r="F14" s="50" t="s">
        <v>131</v>
      </c>
      <c r="G14" s="26"/>
      <c r="H14" s="60">
        <v>519700</v>
      </c>
      <c r="I14" s="62"/>
      <c r="J14" s="42">
        <v>215003.29</v>
      </c>
      <c r="K14" s="57"/>
      <c r="L14" s="52"/>
      <c r="M14" s="42">
        <f t="shared" si="0"/>
        <v>304696.70999999996</v>
      </c>
      <c r="N14" s="57"/>
      <c r="O14" s="57"/>
      <c r="P14" s="52"/>
    </row>
    <row r="15" spans="1:18" ht="12.75" customHeight="1">
      <c r="B15" s="56" t="s">
        <v>132</v>
      </c>
      <c r="C15" s="26"/>
      <c r="D15" s="50" t="s">
        <v>119</v>
      </c>
      <c r="E15" s="26"/>
      <c r="F15" s="50" t="s">
        <v>133</v>
      </c>
      <c r="G15" s="26"/>
      <c r="H15" s="60">
        <v>519700</v>
      </c>
      <c r="I15" s="62"/>
      <c r="J15" s="42">
        <v>215003.29</v>
      </c>
      <c r="K15" s="57"/>
      <c r="L15" s="52"/>
      <c r="M15" s="42">
        <f t="shared" si="0"/>
        <v>304696.70999999996</v>
      </c>
      <c r="N15" s="57"/>
      <c r="O15" s="57"/>
      <c r="P15" s="52"/>
    </row>
    <row r="16" spans="1:18" ht="12.75" customHeight="1">
      <c r="B16" s="56" t="s">
        <v>134</v>
      </c>
      <c r="C16" s="26"/>
      <c r="D16" s="50" t="s">
        <v>119</v>
      </c>
      <c r="E16" s="26"/>
      <c r="F16" s="50" t="s">
        <v>135</v>
      </c>
      <c r="G16" s="26"/>
      <c r="H16" s="60">
        <v>519700</v>
      </c>
      <c r="I16" s="62"/>
      <c r="J16" s="42">
        <v>215003.29</v>
      </c>
      <c r="K16" s="57"/>
      <c r="L16" s="52"/>
      <c r="M16" s="42">
        <f t="shared" si="0"/>
        <v>304696.70999999996</v>
      </c>
      <c r="N16" s="57"/>
      <c r="O16" s="57"/>
      <c r="P16" s="52"/>
    </row>
    <row r="17" spans="2:16" ht="12.6" customHeight="1">
      <c r="B17" s="56" t="s">
        <v>136</v>
      </c>
      <c r="C17" s="26"/>
      <c r="D17" s="50" t="s">
        <v>119</v>
      </c>
      <c r="E17" s="26"/>
      <c r="F17" s="50" t="s">
        <v>137</v>
      </c>
      <c r="G17" s="26"/>
      <c r="H17" s="60">
        <v>20600</v>
      </c>
      <c r="I17" s="62"/>
      <c r="J17" s="47">
        <v>5116.5</v>
      </c>
      <c r="K17" s="66"/>
      <c r="L17" s="67"/>
      <c r="M17" s="42">
        <f t="shared" ref="M17:M24" si="1">H17-J17</f>
        <v>15483.5</v>
      </c>
      <c r="N17" s="57"/>
      <c r="O17" s="57"/>
      <c r="P17" s="52"/>
    </row>
    <row r="18" spans="2:16" ht="12.75" customHeight="1">
      <c r="B18" s="56" t="s">
        <v>130</v>
      </c>
      <c r="C18" s="26"/>
      <c r="D18" s="50" t="s">
        <v>119</v>
      </c>
      <c r="E18" s="26"/>
      <c r="F18" s="50" t="s">
        <v>138</v>
      </c>
      <c r="G18" s="26"/>
      <c r="H18" s="60">
        <v>20600</v>
      </c>
      <c r="I18" s="62"/>
      <c r="J18" s="47">
        <v>5116.5</v>
      </c>
      <c r="K18" s="66"/>
      <c r="L18" s="67"/>
      <c r="M18" s="42">
        <f t="shared" si="1"/>
        <v>15483.5</v>
      </c>
      <c r="N18" s="57"/>
      <c r="O18" s="57"/>
      <c r="P18" s="52"/>
    </row>
    <row r="19" spans="2:16" ht="12.75" customHeight="1">
      <c r="B19" s="56" t="s">
        <v>132</v>
      </c>
      <c r="C19" s="26"/>
      <c r="D19" s="50" t="s">
        <v>119</v>
      </c>
      <c r="E19" s="26"/>
      <c r="F19" s="50" t="s">
        <v>139</v>
      </c>
      <c r="G19" s="26"/>
      <c r="H19" s="60">
        <v>20600</v>
      </c>
      <c r="I19" s="62"/>
      <c r="J19" s="47">
        <v>5116.5</v>
      </c>
      <c r="K19" s="66"/>
      <c r="L19" s="67"/>
      <c r="M19" s="42">
        <f t="shared" si="1"/>
        <v>15483.5</v>
      </c>
      <c r="N19" s="57"/>
      <c r="O19" s="57"/>
      <c r="P19" s="52"/>
    </row>
    <row r="20" spans="2:16" ht="12.75" customHeight="1">
      <c r="B20" s="56" t="s">
        <v>140</v>
      </c>
      <c r="C20" s="26"/>
      <c r="D20" s="50" t="s">
        <v>119</v>
      </c>
      <c r="E20" s="26"/>
      <c r="F20" s="50" t="s">
        <v>141</v>
      </c>
      <c r="G20" s="26"/>
      <c r="H20" s="60">
        <v>20600</v>
      </c>
      <c r="I20" s="62"/>
      <c r="J20" s="47">
        <v>5116.5</v>
      </c>
      <c r="K20" s="66"/>
      <c r="L20" s="67"/>
      <c r="M20" s="42">
        <f t="shared" si="1"/>
        <v>15483.5</v>
      </c>
      <c r="N20" s="57"/>
      <c r="O20" s="57"/>
      <c r="P20" s="52"/>
    </row>
    <row r="21" spans="2:16" ht="12.4" customHeight="1">
      <c r="B21" s="56" t="s">
        <v>142</v>
      </c>
      <c r="C21" s="26"/>
      <c r="D21" s="50" t="s">
        <v>119</v>
      </c>
      <c r="E21" s="26"/>
      <c r="F21" s="50" t="s">
        <v>143</v>
      </c>
      <c r="G21" s="26"/>
      <c r="H21" s="60">
        <v>157000</v>
      </c>
      <c r="I21" s="62"/>
      <c r="J21" s="47">
        <v>63043.44</v>
      </c>
      <c r="K21" s="66"/>
      <c r="L21" s="67"/>
      <c r="M21" s="42">
        <f t="shared" si="1"/>
        <v>93956.56</v>
      </c>
      <c r="N21" s="57"/>
      <c r="O21" s="57"/>
      <c r="P21" s="52"/>
    </row>
    <row r="22" spans="2:16" ht="12.75" customHeight="1">
      <c r="B22" s="56" t="s">
        <v>130</v>
      </c>
      <c r="C22" s="26"/>
      <c r="D22" s="50" t="s">
        <v>119</v>
      </c>
      <c r="E22" s="26"/>
      <c r="F22" s="50" t="s">
        <v>144</v>
      </c>
      <c r="G22" s="26"/>
      <c r="H22" s="60">
        <v>157000</v>
      </c>
      <c r="I22" s="62"/>
      <c r="J22" s="47">
        <v>63043.44</v>
      </c>
      <c r="K22" s="66"/>
      <c r="L22" s="67"/>
      <c r="M22" s="42">
        <f t="shared" si="1"/>
        <v>93956.56</v>
      </c>
      <c r="N22" s="57"/>
      <c r="O22" s="57"/>
      <c r="P22" s="52"/>
    </row>
    <row r="23" spans="2:16" ht="12.75" customHeight="1">
      <c r="B23" s="56" t="s">
        <v>132</v>
      </c>
      <c r="C23" s="26"/>
      <c r="D23" s="50" t="s">
        <v>119</v>
      </c>
      <c r="E23" s="26"/>
      <c r="F23" s="50" t="s">
        <v>145</v>
      </c>
      <c r="G23" s="26"/>
      <c r="H23" s="60">
        <v>157000</v>
      </c>
      <c r="I23" s="62"/>
      <c r="J23" s="47">
        <v>63043.44</v>
      </c>
      <c r="K23" s="66"/>
      <c r="L23" s="67"/>
      <c r="M23" s="42">
        <f t="shared" si="1"/>
        <v>93956.56</v>
      </c>
      <c r="N23" s="57"/>
      <c r="O23" s="57"/>
      <c r="P23" s="52"/>
    </row>
    <row r="24" spans="2:16" ht="12.75" customHeight="1">
      <c r="B24" s="56" t="s">
        <v>146</v>
      </c>
      <c r="C24" s="26"/>
      <c r="D24" s="50" t="s">
        <v>119</v>
      </c>
      <c r="E24" s="26"/>
      <c r="F24" s="50" t="s">
        <v>147</v>
      </c>
      <c r="G24" s="26"/>
      <c r="H24" s="60">
        <v>157000</v>
      </c>
      <c r="I24" s="62"/>
      <c r="J24" s="47">
        <v>63043.44</v>
      </c>
      <c r="K24" s="66"/>
      <c r="L24" s="67"/>
      <c r="M24" s="42">
        <f t="shared" si="1"/>
        <v>93956.56</v>
      </c>
      <c r="N24" s="57"/>
      <c r="O24" s="57"/>
      <c r="P24" s="52"/>
    </row>
    <row r="25" spans="2:16" ht="13.35" customHeight="1">
      <c r="B25" s="56" t="s">
        <v>148</v>
      </c>
      <c r="C25" s="26"/>
      <c r="D25" s="50" t="s">
        <v>119</v>
      </c>
      <c r="E25" s="26"/>
      <c r="F25" s="50" t="s">
        <v>149</v>
      </c>
      <c r="G25" s="26"/>
      <c r="H25" s="60">
        <v>2031967.82</v>
      </c>
      <c r="I25" s="62"/>
      <c r="J25" s="42">
        <v>923722.25</v>
      </c>
      <c r="K25" s="57"/>
      <c r="L25" s="52"/>
      <c r="M25" s="42">
        <f t="shared" si="0"/>
        <v>1108245.57</v>
      </c>
      <c r="N25" s="57"/>
      <c r="O25" s="57"/>
      <c r="P25" s="52"/>
    </row>
    <row r="26" spans="2:16" ht="12.6" customHeight="1">
      <c r="B26" s="51" t="s">
        <v>124</v>
      </c>
      <c r="C26" s="26"/>
      <c r="D26" s="50" t="s">
        <v>119</v>
      </c>
      <c r="E26" s="26"/>
      <c r="F26" s="50" t="s">
        <v>150</v>
      </c>
      <c r="G26" s="26"/>
      <c r="H26" s="60">
        <v>2031967.82</v>
      </c>
      <c r="I26" s="62"/>
      <c r="J26" s="42">
        <v>923722.25</v>
      </c>
      <c r="K26" s="57"/>
      <c r="L26" s="52"/>
      <c r="M26" s="42">
        <f t="shared" si="0"/>
        <v>1108245.57</v>
      </c>
      <c r="N26" s="57"/>
      <c r="O26" s="57"/>
      <c r="P26" s="52"/>
    </row>
    <row r="27" spans="2:16" ht="15" customHeight="1">
      <c r="B27" s="51" t="s">
        <v>126</v>
      </c>
      <c r="C27" s="26"/>
      <c r="D27" s="50" t="s">
        <v>119</v>
      </c>
      <c r="E27" s="26"/>
      <c r="F27" s="50" t="s">
        <v>151</v>
      </c>
      <c r="G27" s="26"/>
      <c r="H27" s="60">
        <v>2031967.82</v>
      </c>
      <c r="I27" s="62"/>
      <c r="J27" s="42">
        <v>923722.25</v>
      </c>
      <c r="K27" s="57"/>
      <c r="L27" s="52"/>
      <c r="M27" s="42">
        <f t="shared" si="0"/>
        <v>1108245.57</v>
      </c>
      <c r="N27" s="57"/>
      <c r="O27" s="57"/>
      <c r="P27" s="52"/>
    </row>
    <row r="28" spans="2:16" ht="12.4" customHeight="1">
      <c r="B28" s="56" t="s">
        <v>128</v>
      </c>
      <c r="C28" s="26"/>
      <c r="D28" s="50" t="s">
        <v>119</v>
      </c>
      <c r="E28" s="26"/>
      <c r="F28" s="50" t="s">
        <v>152</v>
      </c>
      <c r="G28" s="26"/>
      <c r="H28" s="60">
        <v>1199238.94</v>
      </c>
      <c r="I28" s="62"/>
      <c r="J28" s="42">
        <v>566651.93999999994</v>
      </c>
      <c r="K28" s="57"/>
      <c r="L28" s="52"/>
      <c r="M28" s="42">
        <f t="shared" si="0"/>
        <v>632587</v>
      </c>
      <c r="N28" s="57"/>
      <c r="O28" s="57"/>
      <c r="P28" s="52"/>
    </row>
    <row r="29" spans="2:16" ht="12.75" customHeight="1">
      <c r="B29" s="56" t="s">
        <v>130</v>
      </c>
      <c r="C29" s="26"/>
      <c r="D29" s="50" t="s">
        <v>119</v>
      </c>
      <c r="E29" s="26"/>
      <c r="F29" s="50" t="s">
        <v>153</v>
      </c>
      <c r="G29" s="26"/>
      <c r="H29" s="60">
        <v>1199238.94</v>
      </c>
      <c r="I29" s="62"/>
      <c r="J29" s="42">
        <v>566651.93999999994</v>
      </c>
      <c r="K29" s="57"/>
      <c r="L29" s="52"/>
      <c r="M29" s="42">
        <f t="shared" si="0"/>
        <v>632587</v>
      </c>
      <c r="N29" s="57"/>
      <c r="O29" s="57"/>
      <c r="P29" s="52"/>
    </row>
    <row r="30" spans="2:16" ht="12.75" customHeight="1">
      <c r="B30" s="56" t="s">
        <v>132</v>
      </c>
      <c r="C30" s="26"/>
      <c r="D30" s="50" t="s">
        <v>119</v>
      </c>
      <c r="E30" s="26"/>
      <c r="F30" s="50" t="s">
        <v>154</v>
      </c>
      <c r="G30" s="26"/>
      <c r="H30" s="60">
        <v>1199238.94</v>
      </c>
      <c r="I30" s="62"/>
      <c r="J30" s="42">
        <v>566651.93999999994</v>
      </c>
      <c r="K30" s="57"/>
      <c r="L30" s="52"/>
      <c r="M30" s="42">
        <f t="shared" si="0"/>
        <v>632587</v>
      </c>
      <c r="N30" s="57"/>
      <c r="O30" s="57"/>
      <c r="P30" s="52"/>
    </row>
    <row r="31" spans="2:16" ht="12.75" customHeight="1">
      <c r="B31" s="56" t="s">
        <v>134</v>
      </c>
      <c r="C31" s="26"/>
      <c r="D31" s="50" t="s">
        <v>119</v>
      </c>
      <c r="E31" s="26"/>
      <c r="F31" s="50" t="s">
        <v>155</v>
      </c>
      <c r="G31" s="26"/>
      <c r="H31" s="60">
        <v>1199238.94</v>
      </c>
      <c r="I31" s="62"/>
      <c r="J31" s="42">
        <v>566651.93999999994</v>
      </c>
      <c r="K31" s="57"/>
      <c r="L31" s="52"/>
      <c r="M31" s="42">
        <f t="shared" si="0"/>
        <v>632587</v>
      </c>
      <c r="N31" s="57"/>
      <c r="O31" s="57"/>
      <c r="P31" s="52"/>
    </row>
    <row r="32" spans="2:16" ht="12.4" customHeight="1">
      <c r="B32" s="56" t="s">
        <v>136</v>
      </c>
      <c r="C32" s="26"/>
      <c r="D32" s="50" t="s">
        <v>119</v>
      </c>
      <c r="E32" s="26"/>
      <c r="F32" s="50" t="s">
        <v>156</v>
      </c>
      <c r="G32" s="26"/>
      <c r="H32" s="60">
        <v>38200</v>
      </c>
      <c r="I32" s="62"/>
      <c r="J32" s="47">
        <v>13175.5</v>
      </c>
      <c r="K32" s="66"/>
      <c r="L32" s="67"/>
      <c r="M32" s="47">
        <f t="shared" ref="M32:M39" si="2">H32-J32</f>
        <v>25024.5</v>
      </c>
      <c r="N32" s="66"/>
      <c r="O32" s="66"/>
      <c r="P32" s="67"/>
    </row>
    <row r="33" spans="2:16" ht="12.75" customHeight="1">
      <c r="B33" s="56" t="s">
        <v>130</v>
      </c>
      <c r="C33" s="26"/>
      <c r="D33" s="50" t="s">
        <v>119</v>
      </c>
      <c r="E33" s="26"/>
      <c r="F33" s="50" t="s">
        <v>157</v>
      </c>
      <c r="G33" s="26"/>
      <c r="H33" s="60">
        <v>38200</v>
      </c>
      <c r="I33" s="62"/>
      <c r="J33" s="47">
        <v>13175.5</v>
      </c>
      <c r="K33" s="66"/>
      <c r="L33" s="67"/>
      <c r="M33" s="47">
        <f t="shared" si="2"/>
        <v>25024.5</v>
      </c>
      <c r="N33" s="66"/>
      <c r="O33" s="66"/>
      <c r="P33" s="67"/>
    </row>
    <row r="34" spans="2:16" ht="12.75" customHeight="1">
      <c r="B34" s="56" t="s">
        <v>132</v>
      </c>
      <c r="C34" s="26"/>
      <c r="D34" s="50" t="s">
        <v>119</v>
      </c>
      <c r="E34" s="26"/>
      <c r="F34" s="50" t="s">
        <v>158</v>
      </c>
      <c r="G34" s="26"/>
      <c r="H34" s="60">
        <v>38200</v>
      </c>
      <c r="I34" s="62"/>
      <c r="J34" s="47">
        <v>13175.5</v>
      </c>
      <c r="K34" s="66"/>
      <c r="L34" s="67"/>
      <c r="M34" s="47">
        <f t="shared" si="2"/>
        <v>25024.5</v>
      </c>
      <c r="N34" s="66"/>
      <c r="O34" s="66"/>
      <c r="P34" s="67"/>
    </row>
    <row r="35" spans="2:16" ht="12.75" customHeight="1">
      <c r="B35" s="56" t="s">
        <v>140</v>
      </c>
      <c r="C35" s="26"/>
      <c r="D35" s="50" t="s">
        <v>119</v>
      </c>
      <c r="E35" s="26"/>
      <c r="F35" s="50" t="s">
        <v>159</v>
      </c>
      <c r="G35" s="26"/>
      <c r="H35" s="42">
        <v>38200</v>
      </c>
      <c r="I35" s="52"/>
      <c r="J35" s="47">
        <v>13175.5</v>
      </c>
      <c r="K35" s="66"/>
      <c r="L35" s="67"/>
      <c r="M35" s="47">
        <f t="shared" si="2"/>
        <v>25024.5</v>
      </c>
      <c r="N35" s="66"/>
      <c r="O35" s="66"/>
      <c r="P35" s="67"/>
    </row>
    <row r="36" spans="2:16" ht="12.6" customHeight="1">
      <c r="B36" s="56" t="s">
        <v>142</v>
      </c>
      <c r="C36" s="26"/>
      <c r="D36" s="50" t="s">
        <v>119</v>
      </c>
      <c r="E36" s="26"/>
      <c r="F36" s="50" t="s">
        <v>160</v>
      </c>
      <c r="G36" s="26"/>
      <c r="H36" s="42">
        <v>384200</v>
      </c>
      <c r="I36" s="52"/>
      <c r="J36" s="63">
        <v>165391.12</v>
      </c>
      <c r="K36" s="57"/>
      <c r="L36" s="52"/>
      <c r="M36" s="42">
        <f t="shared" si="2"/>
        <v>218808.88</v>
      </c>
      <c r="N36" s="57"/>
      <c r="O36" s="57"/>
      <c r="P36" s="52"/>
    </row>
    <row r="37" spans="2:16" ht="12.75" customHeight="1">
      <c r="B37" s="56" t="s">
        <v>130</v>
      </c>
      <c r="C37" s="26"/>
      <c r="D37" s="50" t="s">
        <v>119</v>
      </c>
      <c r="E37" s="26"/>
      <c r="F37" s="50" t="s">
        <v>161</v>
      </c>
      <c r="G37" s="26"/>
      <c r="H37" s="42">
        <v>384200</v>
      </c>
      <c r="I37" s="52"/>
      <c r="J37" s="63">
        <v>165391.12</v>
      </c>
      <c r="K37" s="57"/>
      <c r="L37" s="52"/>
      <c r="M37" s="42">
        <f t="shared" si="2"/>
        <v>218808.88</v>
      </c>
      <c r="N37" s="57"/>
      <c r="O37" s="57"/>
      <c r="P37" s="52"/>
    </row>
    <row r="38" spans="2:16" ht="12.75" customHeight="1">
      <c r="B38" s="56" t="s">
        <v>132</v>
      </c>
      <c r="C38" s="26"/>
      <c r="D38" s="50" t="s">
        <v>119</v>
      </c>
      <c r="E38" s="26"/>
      <c r="F38" s="50" t="s">
        <v>162</v>
      </c>
      <c r="G38" s="26"/>
      <c r="H38" s="42">
        <v>384200</v>
      </c>
      <c r="I38" s="52"/>
      <c r="J38" s="63">
        <v>165391.12</v>
      </c>
      <c r="K38" s="57"/>
      <c r="L38" s="52"/>
      <c r="M38" s="42">
        <f t="shared" si="2"/>
        <v>218808.88</v>
      </c>
      <c r="N38" s="57"/>
      <c r="O38" s="57"/>
      <c r="P38" s="52"/>
    </row>
    <row r="39" spans="2:16" ht="12.75" customHeight="1">
      <c r="B39" s="56" t="s">
        <v>146</v>
      </c>
      <c r="C39" s="26"/>
      <c r="D39" s="50" t="s">
        <v>119</v>
      </c>
      <c r="E39" s="26"/>
      <c r="F39" s="50" t="s">
        <v>163</v>
      </c>
      <c r="G39" s="26"/>
      <c r="H39" s="42">
        <v>384200</v>
      </c>
      <c r="I39" s="52"/>
      <c r="J39" s="63">
        <v>165391.12</v>
      </c>
      <c r="K39" s="57"/>
      <c r="L39" s="52"/>
      <c r="M39" s="42">
        <f t="shared" si="2"/>
        <v>218808.88</v>
      </c>
      <c r="N39" s="57"/>
      <c r="O39" s="57"/>
      <c r="P39" s="52"/>
    </row>
    <row r="40" spans="2:16" ht="12.6" customHeight="1">
      <c r="B40" s="51" t="s">
        <v>164</v>
      </c>
      <c r="C40" s="26"/>
      <c r="D40" s="50" t="s">
        <v>119</v>
      </c>
      <c r="E40" s="26"/>
      <c r="F40" s="50" t="s">
        <v>165</v>
      </c>
      <c r="G40" s="26"/>
      <c r="H40" s="42">
        <v>295308.88</v>
      </c>
      <c r="I40" s="52"/>
      <c r="J40" s="42">
        <v>105017.7</v>
      </c>
      <c r="K40" s="57"/>
      <c r="L40" s="52"/>
      <c r="M40" s="42">
        <f t="shared" si="0"/>
        <v>190291.18</v>
      </c>
      <c r="N40" s="57"/>
      <c r="O40" s="57"/>
      <c r="P40" s="52"/>
    </row>
    <row r="41" spans="2:16" ht="24.75" customHeight="1">
      <c r="B41" s="51" t="s">
        <v>166</v>
      </c>
      <c r="C41" s="26"/>
      <c r="D41" s="50" t="s">
        <v>119</v>
      </c>
      <c r="E41" s="26"/>
      <c r="F41" s="50" t="s">
        <v>167</v>
      </c>
      <c r="G41" s="26"/>
      <c r="H41" s="42">
        <v>295308.88</v>
      </c>
      <c r="I41" s="52"/>
      <c r="J41" s="42">
        <v>105017.7</v>
      </c>
      <c r="K41" s="57"/>
      <c r="L41" s="52"/>
      <c r="M41" s="42">
        <f t="shared" si="0"/>
        <v>190291.18</v>
      </c>
      <c r="N41" s="57"/>
      <c r="O41" s="57"/>
      <c r="P41" s="52"/>
    </row>
    <row r="42" spans="2:16" ht="12.6" customHeight="1">
      <c r="B42" s="56" t="s">
        <v>168</v>
      </c>
      <c r="C42" s="26"/>
      <c r="D42" s="50" t="s">
        <v>119</v>
      </c>
      <c r="E42" s="26"/>
      <c r="F42" s="50" t="s">
        <v>169</v>
      </c>
      <c r="G42" s="26"/>
      <c r="H42" s="42">
        <v>295308.88</v>
      </c>
      <c r="I42" s="52"/>
      <c r="J42" s="42">
        <v>105017.7</v>
      </c>
      <c r="K42" s="57"/>
      <c r="L42" s="52"/>
      <c r="M42" s="42">
        <f t="shared" si="0"/>
        <v>190291.18</v>
      </c>
      <c r="N42" s="57"/>
      <c r="O42" s="57"/>
      <c r="P42" s="52"/>
    </row>
    <row r="43" spans="2:16" ht="12.6" customHeight="1">
      <c r="B43" s="51" t="s">
        <v>176</v>
      </c>
      <c r="C43" s="26"/>
      <c r="D43" s="50" t="s">
        <v>119</v>
      </c>
      <c r="E43" s="26"/>
      <c r="F43" s="50" t="s">
        <v>177</v>
      </c>
      <c r="G43" s="26"/>
      <c r="H43" s="42">
        <v>26820</v>
      </c>
      <c r="I43" s="52"/>
      <c r="J43" s="42">
        <v>13410</v>
      </c>
      <c r="K43" s="57"/>
      <c r="L43" s="52"/>
      <c r="M43" s="42">
        <f t="shared" si="0"/>
        <v>13410</v>
      </c>
      <c r="N43" s="57"/>
      <c r="O43" s="57"/>
      <c r="P43" s="52"/>
    </row>
    <row r="44" spans="2:16" ht="15" customHeight="1">
      <c r="B44" s="51" t="s">
        <v>178</v>
      </c>
      <c r="C44" s="26"/>
      <c r="D44" s="50" t="s">
        <v>119</v>
      </c>
      <c r="E44" s="26"/>
      <c r="F44" s="50" t="s">
        <v>179</v>
      </c>
      <c r="G44" s="26"/>
      <c r="H44" s="42">
        <v>26820</v>
      </c>
      <c r="I44" s="52"/>
      <c r="J44" s="42">
        <v>13410</v>
      </c>
      <c r="K44" s="57"/>
      <c r="L44" s="52"/>
      <c r="M44" s="42">
        <f t="shared" si="0"/>
        <v>13410</v>
      </c>
      <c r="N44" s="57"/>
      <c r="O44" s="57"/>
      <c r="P44" s="52"/>
    </row>
    <row r="45" spans="2:16" ht="12.75" customHeight="1">
      <c r="B45" s="56" t="s">
        <v>130</v>
      </c>
      <c r="C45" s="26"/>
      <c r="D45" s="50" t="s">
        <v>119</v>
      </c>
      <c r="E45" s="26"/>
      <c r="F45" s="50" t="s">
        <v>180</v>
      </c>
      <c r="G45" s="26"/>
      <c r="H45" s="42">
        <v>26820</v>
      </c>
      <c r="I45" s="52"/>
      <c r="J45" s="42">
        <v>13410</v>
      </c>
      <c r="K45" s="57"/>
      <c r="L45" s="52"/>
      <c r="M45" s="42">
        <f t="shared" si="0"/>
        <v>13410</v>
      </c>
      <c r="N45" s="57"/>
      <c r="O45" s="57"/>
      <c r="P45" s="52"/>
    </row>
    <row r="46" spans="2:16" ht="12.75" customHeight="1">
      <c r="B46" s="56" t="s">
        <v>181</v>
      </c>
      <c r="C46" s="26"/>
      <c r="D46" s="50" t="s">
        <v>119</v>
      </c>
      <c r="E46" s="26"/>
      <c r="F46" s="50" t="s">
        <v>182</v>
      </c>
      <c r="G46" s="26"/>
      <c r="H46" s="42">
        <v>26820</v>
      </c>
      <c r="I46" s="52"/>
      <c r="J46" s="42">
        <v>13410</v>
      </c>
      <c r="K46" s="57"/>
      <c r="L46" s="52"/>
      <c r="M46" s="42">
        <f t="shared" si="0"/>
        <v>13410</v>
      </c>
      <c r="N46" s="57"/>
      <c r="O46" s="57"/>
      <c r="P46" s="52"/>
    </row>
    <row r="47" spans="2:16" ht="12.75" customHeight="1">
      <c r="B47" s="56" t="s">
        <v>183</v>
      </c>
      <c r="C47" s="26"/>
      <c r="D47" s="50" t="s">
        <v>119</v>
      </c>
      <c r="E47" s="26"/>
      <c r="F47" s="50" t="s">
        <v>184</v>
      </c>
      <c r="G47" s="26"/>
      <c r="H47" s="42">
        <v>26820</v>
      </c>
      <c r="I47" s="52"/>
      <c r="J47" s="42">
        <v>13410</v>
      </c>
      <c r="K47" s="57"/>
      <c r="L47" s="52"/>
      <c r="M47" s="42">
        <f t="shared" si="0"/>
        <v>13410</v>
      </c>
      <c r="N47" s="57"/>
      <c r="O47" s="57"/>
      <c r="P47" s="52"/>
    </row>
    <row r="48" spans="2:16" ht="12.6" customHeight="1">
      <c r="B48" s="51" t="s">
        <v>185</v>
      </c>
      <c r="C48" s="26"/>
      <c r="D48" s="50" t="s">
        <v>119</v>
      </c>
      <c r="E48" s="26"/>
      <c r="F48" s="50" t="s">
        <v>186</v>
      </c>
      <c r="G48" s="26"/>
      <c r="H48" s="42">
        <v>88200</v>
      </c>
      <c r="I48" s="52"/>
      <c r="J48" s="42">
        <v>59875.99</v>
      </c>
      <c r="K48" s="57"/>
      <c r="L48" s="52"/>
      <c r="M48" s="42">
        <f t="shared" si="0"/>
        <v>28324.010000000002</v>
      </c>
      <c r="N48" s="57"/>
      <c r="O48" s="57"/>
      <c r="P48" s="52"/>
    </row>
    <row r="49" spans="2:16" ht="15" customHeight="1">
      <c r="B49" s="51" t="s">
        <v>187</v>
      </c>
      <c r="C49" s="26"/>
      <c r="D49" s="50" t="s">
        <v>119</v>
      </c>
      <c r="E49" s="26"/>
      <c r="F49" s="50" t="s">
        <v>188</v>
      </c>
      <c r="G49" s="26"/>
      <c r="H49" s="42">
        <v>88200</v>
      </c>
      <c r="I49" s="52"/>
      <c r="J49" s="42">
        <v>59875.99</v>
      </c>
      <c r="K49" s="57"/>
      <c r="L49" s="52"/>
      <c r="M49" s="42">
        <f t="shared" si="0"/>
        <v>28324.010000000002</v>
      </c>
      <c r="N49" s="57"/>
      <c r="O49" s="57"/>
      <c r="P49" s="52"/>
    </row>
    <row r="50" spans="2:16" ht="12.6" customHeight="1">
      <c r="B50" s="56" t="s">
        <v>189</v>
      </c>
      <c r="C50" s="26"/>
      <c r="D50" s="50" t="s">
        <v>119</v>
      </c>
      <c r="E50" s="26"/>
      <c r="F50" s="50" t="s">
        <v>190</v>
      </c>
      <c r="G50" s="26"/>
      <c r="H50" s="42">
        <v>19000</v>
      </c>
      <c r="I50" s="52"/>
      <c r="J50" s="42">
        <v>4795</v>
      </c>
      <c r="K50" s="57"/>
      <c r="L50" s="52"/>
      <c r="M50" s="42">
        <f t="shared" si="0"/>
        <v>14205</v>
      </c>
      <c r="N50" s="57"/>
      <c r="O50" s="57"/>
      <c r="P50" s="52"/>
    </row>
    <row r="51" spans="2:16" ht="12.75" customHeight="1">
      <c r="B51" s="56" t="s">
        <v>130</v>
      </c>
      <c r="C51" s="26"/>
      <c r="D51" s="50" t="s">
        <v>119</v>
      </c>
      <c r="E51" s="26"/>
      <c r="F51" s="50" t="s">
        <v>191</v>
      </c>
      <c r="G51" s="26"/>
      <c r="H51" s="42">
        <v>19000</v>
      </c>
      <c r="I51" s="52"/>
      <c r="J51" s="42">
        <v>4795</v>
      </c>
      <c r="K51" s="57"/>
      <c r="L51" s="52"/>
      <c r="M51" s="42">
        <f t="shared" si="0"/>
        <v>14205</v>
      </c>
      <c r="N51" s="57"/>
      <c r="O51" s="57"/>
      <c r="P51" s="52"/>
    </row>
    <row r="52" spans="2:16" ht="12.75" customHeight="1">
      <c r="B52" s="56" t="s">
        <v>192</v>
      </c>
      <c r="C52" s="26"/>
      <c r="D52" s="50" t="s">
        <v>119</v>
      </c>
      <c r="E52" s="26"/>
      <c r="F52" s="50" t="s">
        <v>193</v>
      </c>
      <c r="G52" s="26"/>
      <c r="H52" s="42">
        <v>19000</v>
      </c>
      <c r="I52" s="52"/>
      <c r="J52" s="42">
        <v>4795</v>
      </c>
      <c r="K52" s="57"/>
      <c r="L52" s="52"/>
      <c r="M52" s="42">
        <f t="shared" si="0"/>
        <v>14205</v>
      </c>
      <c r="N52" s="57"/>
      <c r="O52" s="57"/>
      <c r="P52" s="52"/>
    </row>
    <row r="53" spans="2:16" ht="12.4" customHeight="1">
      <c r="B53" s="56" t="s">
        <v>194</v>
      </c>
      <c r="C53" s="26"/>
      <c r="D53" s="50" t="s">
        <v>119</v>
      </c>
      <c r="E53" s="26"/>
      <c r="F53" s="50" t="s">
        <v>195</v>
      </c>
      <c r="G53" s="26"/>
      <c r="H53" s="42">
        <v>19100</v>
      </c>
      <c r="I53" s="52"/>
      <c r="J53" s="42">
        <v>5078.3</v>
      </c>
      <c r="K53" s="57"/>
      <c r="L53" s="52"/>
      <c r="M53" s="42">
        <f t="shared" si="0"/>
        <v>14021.7</v>
      </c>
      <c r="N53" s="57"/>
      <c r="O53" s="57"/>
      <c r="P53" s="52"/>
    </row>
    <row r="54" spans="2:16" ht="12.75" customHeight="1">
      <c r="B54" s="56" t="s">
        <v>130</v>
      </c>
      <c r="C54" s="26"/>
      <c r="D54" s="50" t="s">
        <v>119</v>
      </c>
      <c r="E54" s="26"/>
      <c r="F54" s="50" t="s">
        <v>196</v>
      </c>
      <c r="G54" s="26"/>
      <c r="H54" s="42">
        <v>19100</v>
      </c>
      <c r="I54" s="52"/>
      <c r="J54" s="42">
        <v>5078.3</v>
      </c>
      <c r="K54" s="57"/>
      <c r="L54" s="52"/>
      <c r="M54" s="42">
        <f t="shared" si="0"/>
        <v>14021.7</v>
      </c>
      <c r="N54" s="57"/>
      <c r="O54" s="57"/>
      <c r="P54" s="52"/>
    </row>
    <row r="55" spans="2:16" ht="12.75" customHeight="1">
      <c r="B55" s="56" t="s">
        <v>192</v>
      </c>
      <c r="C55" s="26"/>
      <c r="D55" s="50" t="s">
        <v>119</v>
      </c>
      <c r="E55" s="26"/>
      <c r="F55" s="50" t="s">
        <v>197</v>
      </c>
      <c r="G55" s="26"/>
      <c r="H55" s="42">
        <v>19100</v>
      </c>
      <c r="I55" s="52"/>
      <c r="J55" s="42">
        <v>5078.3</v>
      </c>
      <c r="K55" s="57"/>
      <c r="L55" s="52"/>
      <c r="M55" s="42">
        <f t="shared" si="0"/>
        <v>14021.7</v>
      </c>
      <c r="N55" s="57"/>
      <c r="O55" s="57"/>
      <c r="P55" s="52"/>
    </row>
    <row r="56" spans="2:16" ht="12.75" customHeight="1">
      <c r="B56" s="64" t="s">
        <v>339</v>
      </c>
      <c r="C56" s="65"/>
      <c r="D56" s="58">
        <v>200</v>
      </c>
      <c r="E56" s="59"/>
      <c r="F56" s="50" t="s">
        <v>340</v>
      </c>
      <c r="G56" s="26"/>
      <c r="H56" s="60">
        <v>50100</v>
      </c>
      <c r="I56" s="62"/>
      <c r="J56" s="60">
        <v>50002.69</v>
      </c>
      <c r="K56" s="61"/>
      <c r="L56" s="17"/>
      <c r="M56" s="60">
        <v>0</v>
      </c>
      <c r="N56" s="61"/>
      <c r="O56" s="61"/>
      <c r="P56" s="17"/>
    </row>
    <row r="57" spans="2:16" ht="12.75" customHeight="1">
      <c r="B57" s="56" t="s">
        <v>130</v>
      </c>
      <c r="C57" s="26"/>
      <c r="D57" s="58">
        <v>200</v>
      </c>
      <c r="E57" s="59"/>
      <c r="F57" s="58">
        <v>200</v>
      </c>
      <c r="G57" s="59"/>
      <c r="H57" s="60">
        <v>50100</v>
      </c>
      <c r="I57" s="62"/>
      <c r="J57" s="60">
        <v>50002.69</v>
      </c>
      <c r="K57" s="61"/>
      <c r="L57" s="17">
        <v>0</v>
      </c>
      <c r="M57" s="18"/>
      <c r="N57" s="61">
        <v>0</v>
      </c>
      <c r="O57" s="61"/>
      <c r="P57" s="17"/>
    </row>
    <row r="58" spans="2:16" ht="12.75" customHeight="1">
      <c r="B58" s="56" t="s">
        <v>192</v>
      </c>
      <c r="C58" s="26"/>
      <c r="D58" s="58">
        <v>200</v>
      </c>
      <c r="E58" s="59"/>
      <c r="F58" s="58">
        <v>290</v>
      </c>
      <c r="G58" s="59"/>
      <c r="H58" s="60">
        <v>50100</v>
      </c>
      <c r="I58" s="62"/>
      <c r="J58" s="60">
        <v>50002.69</v>
      </c>
      <c r="K58" s="61"/>
      <c r="L58" s="17"/>
      <c r="M58" s="18"/>
      <c r="N58" s="61">
        <v>0</v>
      </c>
      <c r="O58" s="61"/>
      <c r="P58" s="17"/>
    </row>
    <row r="59" spans="2:16" ht="24" customHeight="1">
      <c r="B59" s="56" t="s">
        <v>198</v>
      </c>
      <c r="C59" s="26"/>
      <c r="D59" s="50" t="s">
        <v>119</v>
      </c>
      <c r="E59" s="26"/>
      <c r="F59" s="50" t="s">
        <v>199</v>
      </c>
      <c r="G59" s="26"/>
      <c r="H59" s="42">
        <v>6500</v>
      </c>
      <c r="I59" s="52"/>
      <c r="J59" s="53">
        <v>5590.55</v>
      </c>
      <c r="K59" s="54"/>
      <c r="L59" s="55"/>
      <c r="M59" s="42">
        <f t="shared" si="0"/>
        <v>909.44999999999982</v>
      </c>
      <c r="N59" s="57"/>
      <c r="O59" s="57"/>
      <c r="P59" s="52"/>
    </row>
    <row r="60" spans="2:16" ht="12.6" customHeight="1">
      <c r="B60" s="51" t="s">
        <v>164</v>
      </c>
      <c r="C60" s="26"/>
      <c r="D60" s="50" t="s">
        <v>119</v>
      </c>
      <c r="E60" s="26"/>
      <c r="F60" s="50" t="s">
        <v>200</v>
      </c>
      <c r="G60" s="26"/>
      <c r="H60" s="42">
        <v>6500</v>
      </c>
      <c r="I60" s="52"/>
      <c r="J60" s="53">
        <v>5590.55</v>
      </c>
      <c r="K60" s="54"/>
      <c r="L60" s="55"/>
      <c r="M60" s="42">
        <f t="shared" si="0"/>
        <v>909.44999999999982</v>
      </c>
      <c r="N60" s="57"/>
      <c r="O60" s="57"/>
      <c r="P60" s="52"/>
    </row>
    <row r="61" spans="2:16" ht="21" customHeight="1">
      <c r="B61" s="51" t="s">
        <v>166</v>
      </c>
      <c r="C61" s="26"/>
      <c r="D61" s="50" t="s">
        <v>119</v>
      </c>
      <c r="E61" s="26"/>
      <c r="F61" s="50" t="s">
        <v>201</v>
      </c>
      <c r="G61" s="26"/>
      <c r="H61" s="42">
        <v>6500</v>
      </c>
      <c r="I61" s="52"/>
      <c r="J61" s="53">
        <v>5590.55</v>
      </c>
      <c r="K61" s="54"/>
      <c r="L61" s="55"/>
      <c r="M61" s="42">
        <f t="shared" si="0"/>
        <v>909.44999999999982</v>
      </c>
      <c r="N61" s="57"/>
      <c r="O61" s="57"/>
      <c r="P61" s="52"/>
    </row>
    <row r="62" spans="2:16" ht="12.4" customHeight="1">
      <c r="B62" s="56" t="s">
        <v>168</v>
      </c>
      <c r="C62" s="26"/>
      <c r="D62" s="50" t="s">
        <v>119</v>
      </c>
      <c r="E62" s="26"/>
      <c r="F62" s="50" t="s">
        <v>202</v>
      </c>
      <c r="G62" s="26"/>
      <c r="H62" s="42">
        <v>6500</v>
      </c>
      <c r="I62" s="52"/>
      <c r="J62" s="53">
        <v>5590.55</v>
      </c>
      <c r="K62" s="54"/>
      <c r="L62" s="55"/>
      <c r="M62" s="42">
        <f t="shared" si="0"/>
        <v>909.44999999999982</v>
      </c>
      <c r="N62" s="57"/>
      <c r="O62" s="57"/>
      <c r="P62" s="52"/>
    </row>
    <row r="63" spans="2:16" ht="12.75" customHeight="1">
      <c r="B63" s="56" t="s">
        <v>130</v>
      </c>
      <c r="C63" s="26"/>
      <c r="D63" s="50" t="s">
        <v>119</v>
      </c>
      <c r="E63" s="26"/>
      <c r="F63" s="50" t="s">
        <v>203</v>
      </c>
      <c r="G63" s="26"/>
      <c r="H63" s="42">
        <v>6500</v>
      </c>
      <c r="I63" s="52"/>
      <c r="J63" s="53">
        <v>5590.55</v>
      </c>
      <c r="K63" s="54"/>
      <c r="L63" s="55"/>
      <c r="M63" s="42">
        <f t="shared" si="0"/>
        <v>909.44999999999982</v>
      </c>
      <c r="N63" s="57"/>
      <c r="O63" s="57"/>
      <c r="P63" s="52"/>
    </row>
    <row r="64" spans="2:16" ht="12.75" customHeight="1">
      <c r="B64" s="56" t="s">
        <v>170</v>
      </c>
      <c r="C64" s="26"/>
      <c r="D64" s="50" t="s">
        <v>119</v>
      </c>
      <c r="E64" s="26"/>
      <c r="F64" s="50" t="s">
        <v>204</v>
      </c>
      <c r="G64" s="26"/>
      <c r="H64" s="42">
        <v>6500</v>
      </c>
      <c r="I64" s="52"/>
      <c r="J64" s="53">
        <v>5590.55</v>
      </c>
      <c r="K64" s="54"/>
      <c r="L64" s="55"/>
      <c r="M64" s="42">
        <f t="shared" si="0"/>
        <v>909.44999999999982</v>
      </c>
      <c r="N64" s="57"/>
      <c r="O64" s="57"/>
      <c r="P64" s="52"/>
    </row>
    <row r="65" spans="2:16" ht="12.75" customHeight="1">
      <c r="B65" s="56" t="s">
        <v>173</v>
      </c>
      <c r="C65" s="26"/>
      <c r="D65" s="50" t="s">
        <v>119</v>
      </c>
      <c r="E65" s="26"/>
      <c r="F65" s="50" t="s">
        <v>205</v>
      </c>
      <c r="G65" s="26"/>
      <c r="H65" s="42">
        <v>6500</v>
      </c>
      <c r="I65" s="52"/>
      <c r="J65" s="53">
        <v>5590.55</v>
      </c>
      <c r="K65" s="54"/>
      <c r="L65" s="55"/>
      <c r="M65" s="42">
        <f t="shared" si="0"/>
        <v>909.44999999999982</v>
      </c>
      <c r="N65" s="57"/>
      <c r="O65" s="57"/>
      <c r="P65" s="52"/>
    </row>
    <row r="66" spans="2:16" ht="13.35" customHeight="1">
      <c r="B66" s="56" t="s">
        <v>206</v>
      </c>
      <c r="C66" s="26"/>
      <c r="D66" s="50" t="s">
        <v>119</v>
      </c>
      <c r="E66" s="26"/>
      <c r="F66" s="50" t="s">
        <v>207</v>
      </c>
      <c r="G66" s="26"/>
      <c r="H66" s="42">
        <v>69900</v>
      </c>
      <c r="I66" s="52"/>
      <c r="J66" s="63">
        <v>29915.23</v>
      </c>
      <c r="K66" s="57"/>
      <c r="L66" s="52"/>
      <c r="M66" s="42">
        <f t="shared" si="0"/>
        <v>39984.770000000004</v>
      </c>
      <c r="N66" s="57"/>
      <c r="O66" s="57"/>
      <c r="P66" s="52"/>
    </row>
    <row r="67" spans="2:16" ht="13.35" customHeight="1">
      <c r="B67" s="56" t="s">
        <v>208</v>
      </c>
      <c r="C67" s="26"/>
      <c r="D67" s="50" t="s">
        <v>119</v>
      </c>
      <c r="E67" s="26"/>
      <c r="F67" s="50" t="s">
        <v>209</v>
      </c>
      <c r="G67" s="26"/>
      <c r="H67" s="42">
        <v>69900</v>
      </c>
      <c r="I67" s="52"/>
      <c r="J67" s="63">
        <v>29915.23</v>
      </c>
      <c r="K67" s="57"/>
      <c r="L67" s="52"/>
      <c r="M67" s="42">
        <f t="shared" si="0"/>
        <v>39984.770000000004</v>
      </c>
      <c r="N67" s="57"/>
      <c r="O67" s="57"/>
      <c r="P67" s="52"/>
    </row>
    <row r="68" spans="2:16" ht="12.6" customHeight="1">
      <c r="B68" s="51" t="s">
        <v>124</v>
      </c>
      <c r="C68" s="26"/>
      <c r="D68" s="50" t="s">
        <v>119</v>
      </c>
      <c r="E68" s="26"/>
      <c r="F68" s="50" t="s">
        <v>210</v>
      </c>
      <c r="G68" s="26"/>
      <c r="H68" s="42">
        <v>69900</v>
      </c>
      <c r="I68" s="52"/>
      <c r="J68" s="63">
        <v>29915.23</v>
      </c>
      <c r="K68" s="57"/>
      <c r="L68" s="52"/>
      <c r="M68" s="42">
        <f t="shared" ref="M68:M133" si="3">H68-J68</f>
        <v>39984.770000000004</v>
      </c>
      <c r="N68" s="57"/>
      <c r="O68" s="57"/>
      <c r="P68" s="52"/>
    </row>
    <row r="69" spans="2:16" ht="15" customHeight="1">
      <c r="B69" s="51" t="s">
        <v>126</v>
      </c>
      <c r="C69" s="26"/>
      <c r="D69" s="50" t="s">
        <v>119</v>
      </c>
      <c r="E69" s="26"/>
      <c r="F69" s="50" t="s">
        <v>211</v>
      </c>
      <c r="G69" s="26"/>
      <c r="H69" s="42">
        <v>69900</v>
      </c>
      <c r="I69" s="52"/>
      <c r="J69" s="63">
        <v>29915.23</v>
      </c>
      <c r="K69" s="57"/>
      <c r="L69" s="52"/>
      <c r="M69" s="42">
        <f t="shared" si="3"/>
        <v>39984.770000000004</v>
      </c>
      <c r="N69" s="57"/>
      <c r="O69" s="57"/>
      <c r="P69" s="52"/>
    </row>
    <row r="70" spans="2:16" ht="12.6" customHeight="1">
      <c r="B70" s="56" t="s">
        <v>128</v>
      </c>
      <c r="C70" s="26"/>
      <c r="D70" s="50" t="s">
        <v>119</v>
      </c>
      <c r="E70" s="26"/>
      <c r="F70" s="50" t="s">
        <v>212</v>
      </c>
      <c r="G70" s="26"/>
      <c r="H70" s="42">
        <v>52600</v>
      </c>
      <c r="I70" s="52"/>
      <c r="J70" s="63">
        <v>23446.87</v>
      </c>
      <c r="K70" s="57"/>
      <c r="L70" s="52"/>
      <c r="M70" s="42">
        <f t="shared" si="3"/>
        <v>29153.13</v>
      </c>
      <c r="N70" s="57"/>
      <c r="O70" s="57"/>
      <c r="P70" s="52"/>
    </row>
    <row r="71" spans="2:16" ht="12.75" customHeight="1">
      <c r="B71" s="56" t="s">
        <v>130</v>
      </c>
      <c r="C71" s="26"/>
      <c r="D71" s="50" t="s">
        <v>119</v>
      </c>
      <c r="E71" s="26"/>
      <c r="F71" s="50" t="s">
        <v>213</v>
      </c>
      <c r="G71" s="26"/>
      <c r="H71" s="42">
        <v>52600</v>
      </c>
      <c r="I71" s="52"/>
      <c r="J71" s="63">
        <v>23446.87</v>
      </c>
      <c r="K71" s="57"/>
      <c r="L71" s="52"/>
      <c r="M71" s="42">
        <f t="shared" si="3"/>
        <v>29153.13</v>
      </c>
      <c r="N71" s="57"/>
      <c r="O71" s="57"/>
      <c r="P71" s="52"/>
    </row>
    <row r="72" spans="2:16" ht="12.75" customHeight="1">
      <c r="B72" s="56" t="s">
        <v>132</v>
      </c>
      <c r="C72" s="26"/>
      <c r="D72" s="50" t="s">
        <v>119</v>
      </c>
      <c r="E72" s="26"/>
      <c r="F72" s="50" t="s">
        <v>214</v>
      </c>
      <c r="G72" s="26"/>
      <c r="H72" s="42">
        <v>52600</v>
      </c>
      <c r="I72" s="52"/>
      <c r="J72" s="63">
        <v>23446.87</v>
      </c>
      <c r="K72" s="57"/>
      <c r="L72" s="52"/>
      <c r="M72" s="42">
        <f t="shared" si="3"/>
        <v>29153.13</v>
      </c>
      <c r="N72" s="57"/>
      <c r="O72" s="57"/>
      <c r="P72" s="52"/>
    </row>
    <row r="73" spans="2:16" ht="12.75" customHeight="1">
      <c r="B73" s="56" t="s">
        <v>134</v>
      </c>
      <c r="C73" s="26"/>
      <c r="D73" s="50" t="s">
        <v>119</v>
      </c>
      <c r="E73" s="26"/>
      <c r="F73" s="50" t="s">
        <v>215</v>
      </c>
      <c r="G73" s="26"/>
      <c r="H73" s="42">
        <v>52600</v>
      </c>
      <c r="I73" s="52"/>
      <c r="J73" s="63">
        <v>23446.87</v>
      </c>
      <c r="K73" s="57"/>
      <c r="L73" s="52"/>
      <c r="M73" s="42">
        <f t="shared" si="3"/>
        <v>29153.13</v>
      </c>
      <c r="N73" s="57"/>
      <c r="O73" s="57"/>
      <c r="P73" s="52"/>
    </row>
    <row r="74" spans="2:16" ht="12.4" customHeight="1">
      <c r="B74" s="56" t="s">
        <v>142</v>
      </c>
      <c r="C74" s="26"/>
      <c r="D74" s="50" t="s">
        <v>119</v>
      </c>
      <c r="E74" s="26"/>
      <c r="F74" s="50" t="s">
        <v>216</v>
      </c>
      <c r="G74" s="26"/>
      <c r="H74" s="42">
        <v>17300</v>
      </c>
      <c r="I74" s="52"/>
      <c r="J74" s="53">
        <v>6468.36</v>
      </c>
      <c r="K74" s="54"/>
      <c r="L74" s="55"/>
      <c r="M74" s="42">
        <f t="shared" si="3"/>
        <v>10831.64</v>
      </c>
      <c r="N74" s="57"/>
      <c r="O74" s="57"/>
      <c r="P74" s="52"/>
    </row>
    <row r="75" spans="2:16" ht="12.75" customHeight="1">
      <c r="B75" s="56" t="s">
        <v>130</v>
      </c>
      <c r="C75" s="26"/>
      <c r="D75" s="50" t="s">
        <v>119</v>
      </c>
      <c r="E75" s="26"/>
      <c r="F75" s="50" t="s">
        <v>217</v>
      </c>
      <c r="G75" s="26"/>
      <c r="H75" s="42">
        <v>17300</v>
      </c>
      <c r="I75" s="52"/>
      <c r="J75" s="53">
        <v>6468.36</v>
      </c>
      <c r="K75" s="54"/>
      <c r="L75" s="55"/>
      <c r="M75" s="42">
        <f t="shared" si="3"/>
        <v>10831.64</v>
      </c>
      <c r="N75" s="57"/>
      <c r="O75" s="57"/>
      <c r="P75" s="52"/>
    </row>
    <row r="76" spans="2:16" ht="12.75" customHeight="1">
      <c r="B76" s="56" t="s">
        <v>132</v>
      </c>
      <c r="C76" s="26"/>
      <c r="D76" s="50" t="s">
        <v>119</v>
      </c>
      <c r="E76" s="26"/>
      <c r="F76" s="50" t="s">
        <v>218</v>
      </c>
      <c r="G76" s="26"/>
      <c r="H76" s="42">
        <v>17300</v>
      </c>
      <c r="I76" s="52"/>
      <c r="J76" s="53">
        <v>6468.36</v>
      </c>
      <c r="K76" s="54"/>
      <c r="L76" s="55"/>
      <c r="M76" s="42">
        <f t="shared" si="3"/>
        <v>10831.64</v>
      </c>
      <c r="N76" s="57"/>
      <c r="O76" s="57"/>
      <c r="P76" s="52"/>
    </row>
    <row r="77" spans="2:16" ht="12.75" customHeight="1">
      <c r="B77" s="56" t="s">
        <v>146</v>
      </c>
      <c r="C77" s="26"/>
      <c r="D77" s="50" t="s">
        <v>119</v>
      </c>
      <c r="E77" s="26"/>
      <c r="F77" s="50" t="s">
        <v>219</v>
      </c>
      <c r="G77" s="26"/>
      <c r="H77" s="42">
        <v>17300</v>
      </c>
      <c r="I77" s="52"/>
      <c r="J77" s="53">
        <v>6468.36</v>
      </c>
      <c r="K77" s="54"/>
      <c r="L77" s="55"/>
      <c r="M77" s="42">
        <f t="shared" si="3"/>
        <v>10831.64</v>
      </c>
      <c r="N77" s="57"/>
      <c r="O77" s="57"/>
      <c r="P77" s="52"/>
    </row>
    <row r="78" spans="2:16" ht="13.35" customHeight="1">
      <c r="B78" s="56" t="s">
        <v>220</v>
      </c>
      <c r="C78" s="26"/>
      <c r="D78" s="50" t="s">
        <v>119</v>
      </c>
      <c r="E78" s="26"/>
      <c r="F78" s="50" t="s">
        <v>221</v>
      </c>
      <c r="G78" s="26"/>
      <c r="H78" s="42">
        <v>61700</v>
      </c>
      <c r="I78" s="52"/>
      <c r="J78" s="42">
        <v>31000</v>
      </c>
      <c r="K78" s="57"/>
      <c r="L78" s="52"/>
      <c r="M78" s="42">
        <f t="shared" si="3"/>
        <v>30700</v>
      </c>
      <c r="N78" s="57"/>
      <c r="O78" s="57"/>
      <c r="P78" s="52"/>
    </row>
    <row r="79" spans="2:16" ht="13.35" customHeight="1">
      <c r="B79" s="56" t="s">
        <v>222</v>
      </c>
      <c r="C79" s="26"/>
      <c r="D79" s="50" t="s">
        <v>119</v>
      </c>
      <c r="E79" s="26"/>
      <c r="F79" s="50" t="s">
        <v>223</v>
      </c>
      <c r="G79" s="26"/>
      <c r="H79" s="42">
        <v>61700</v>
      </c>
      <c r="I79" s="52"/>
      <c r="J79" s="42">
        <v>31000</v>
      </c>
      <c r="K79" s="57"/>
      <c r="L79" s="52"/>
      <c r="M79" s="42">
        <f t="shared" si="3"/>
        <v>30700</v>
      </c>
      <c r="N79" s="57"/>
      <c r="O79" s="57"/>
      <c r="P79" s="52"/>
    </row>
    <row r="80" spans="2:16" ht="12.6" customHeight="1">
      <c r="B80" s="51" t="s">
        <v>176</v>
      </c>
      <c r="C80" s="26"/>
      <c r="D80" s="50" t="s">
        <v>119</v>
      </c>
      <c r="E80" s="26"/>
      <c r="F80" s="50" t="s">
        <v>224</v>
      </c>
      <c r="G80" s="26"/>
      <c r="H80" s="42">
        <v>61700</v>
      </c>
      <c r="I80" s="52"/>
      <c r="J80" s="42">
        <v>31000</v>
      </c>
      <c r="K80" s="57"/>
      <c r="L80" s="52"/>
      <c r="M80" s="42">
        <f t="shared" si="3"/>
        <v>30700</v>
      </c>
      <c r="N80" s="57"/>
      <c r="O80" s="57"/>
      <c r="P80" s="52"/>
    </row>
    <row r="81" spans="2:16" ht="15" customHeight="1">
      <c r="B81" s="51" t="s">
        <v>178</v>
      </c>
      <c r="C81" s="26"/>
      <c r="D81" s="50" t="s">
        <v>119</v>
      </c>
      <c r="E81" s="26"/>
      <c r="F81" s="50" t="s">
        <v>225</v>
      </c>
      <c r="G81" s="26"/>
      <c r="H81" s="42">
        <v>61700</v>
      </c>
      <c r="I81" s="52"/>
      <c r="J81" s="42">
        <v>31000</v>
      </c>
      <c r="K81" s="57"/>
      <c r="L81" s="52"/>
      <c r="M81" s="42">
        <f t="shared" si="3"/>
        <v>30700</v>
      </c>
      <c r="N81" s="57"/>
      <c r="O81" s="57"/>
      <c r="P81" s="52"/>
    </row>
    <row r="82" spans="2:16" ht="12.75" customHeight="1">
      <c r="B82" s="56" t="s">
        <v>130</v>
      </c>
      <c r="C82" s="26"/>
      <c r="D82" s="50" t="s">
        <v>119</v>
      </c>
      <c r="E82" s="26"/>
      <c r="F82" s="50" t="s">
        <v>226</v>
      </c>
      <c r="G82" s="26"/>
      <c r="H82" s="42">
        <v>61700</v>
      </c>
      <c r="I82" s="52"/>
      <c r="J82" s="42">
        <v>31000</v>
      </c>
      <c r="K82" s="57"/>
      <c r="L82" s="52"/>
      <c r="M82" s="42">
        <f t="shared" si="3"/>
        <v>30700</v>
      </c>
      <c r="N82" s="57"/>
      <c r="O82" s="57"/>
      <c r="P82" s="52"/>
    </row>
    <row r="83" spans="2:16" ht="12.75" customHeight="1">
      <c r="B83" s="56" t="s">
        <v>181</v>
      </c>
      <c r="C83" s="26"/>
      <c r="D83" s="50" t="s">
        <v>119</v>
      </c>
      <c r="E83" s="26"/>
      <c r="F83" s="50" t="s">
        <v>227</v>
      </c>
      <c r="G83" s="26"/>
      <c r="H83" s="42">
        <v>61700</v>
      </c>
      <c r="I83" s="52"/>
      <c r="J83" s="42">
        <v>31000</v>
      </c>
      <c r="K83" s="57"/>
      <c r="L83" s="52"/>
      <c r="M83" s="42">
        <f t="shared" si="3"/>
        <v>30700</v>
      </c>
      <c r="N83" s="57"/>
      <c r="O83" s="57"/>
      <c r="P83" s="52"/>
    </row>
    <row r="84" spans="2:16" ht="12.75" customHeight="1">
      <c r="B84" s="56" t="s">
        <v>183</v>
      </c>
      <c r="C84" s="26"/>
      <c r="D84" s="50" t="s">
        <v>119</v>
      </c>
      <c r="E84" s="26"/>
      <c r="F84" s="50" t="s">
        <v>228</v>
      </c>
      <c r="G84" s="26"/>
      <c r="H84" s="42">
        <v>61700</v>
      </c>
      <c r="I84" s="52"/>
      <c r="J84" s="42">
        <v>31000</v>
      </c>
      <c r="K84" s="57"/>
      <c r="L84" s="52"/>
      <c r="M84" s="42">
        <f t="shared" si="3"/>
        <v>30700</v>
      </c>
      <c r="N84" s="57"/>
      <c r="O84" s="57"/>
      <c r="P84" s="52"/>
    </row>
    <row r="85" spans="2:16" ht="13.35" customHeight="1">
      <c r="B85" s="56" t="s">
        <v>229</v>
      </c>
      <c r="C85" s="26"/>
      <c r="D85" s="50" t="s">
        <v>119</v>
      </c>
      <c r="E85" s="26"/>
      <c r="F85" s="50" t="s">
        <v>230</v>
      </c>
      <c r="G85" s="26"/>
      <c r="H85" s="42">
        <v>1573590.98</v>
      </c>
      <c r="I85" s="52"/>
      <c r="J85" s="42">
        <v>178309.19</v>
      </c>
      <c r="K85" s="57"/>
      <c r="L85" s="52"/>
      <c r="M85" s="42">
        <f t="shared" si="3"/>
        <v>1395281.79</v>
      </c>
      <c r="N85" s="57"/>
      <c r="O85" s="57"/>
      <c r="P85" s="52"/>
    </row>
    <row r="86" spans="2:16" ht="13.35" customHeight="1">
      <c r="B86" s="56" t="s">
        <v>231</v>
      </c>
      <c r="C86" s="26"/>
      <c r="D86" s="50" t="s">
        <v>119</v>
      </c>
      <c r="E86" s="26"/>
      <c r="F86" s="50" t="s">
        <v>232</v>
      </c>
      <c r="G86" s="26"/>
      <c r="H86" s="42">
        <v>1573590.98</v>
      </c>
      <c r="I86" s="52"/>
      <c r="J86" s="42">
        <v>178309.19</v>
      </c>
      <c r="K86" s="57"/>
      <c r="L86" s="52"/>
      <c r="M86" s="42">
        <f t="shared" si="3"/>
        <v>1395281.79</v>
      </c>
      <c r="N86" s="57"/>
      <c r="O86" s="57"/>
      <c r="P86" s="52"/>
    </row>
    <row r="87" spans="2:16" ht="12.6" customHeight="1">
      <c r="B87" s="51" t="s">
        <v>164</v>
      </c>
      <c r="C87" s="26"/>
      <c r="D87" s="50" t="s">
        <v>119</v>
      </c>
      <c r="E87" s="26"/>
      <c r="F87" s="50" t="s">
        <v>233</v>
      </c>
      <c r="G87" s="26"/>
      <c r="H87" s="42">
        <v>1573590.98</v>
      </c>
      <c r="I87" s="52"/>
      <c r="J87" s="42">
        <v>178309.19</v>
      </c>
      <c r="K87" s="57"/>
      <c r="L87" s="52"/>
      <c r="M87" s="42">
        <f t="shared" si="3"/>
        <v>1395281.79</v>
      </c>
      <c r="N87" s="57"/>
      <c r="O87" s="57"/>
      <c r="P87" s="52"/>
    </row>
    <row r="88" spans="2:16" ht="15" customHeight="1">
      <c r="B88" s="51" t="s">
        <v>166</v>
      </c>
      <c r="C88" s="26"/>
      <c r="D88" s="50" t="s">
        <v>119</v>
      </c>
      <c r="E88" s="26"/>
      <c r="F88" s="50" t="s">
        <v>234</v>
      </c>
      <c r="G88" s="26"/>
      <c r="H88" s="42">
        <v>1573590.98</v>
      </c>
      <c r="I88" s="52"/>
      <c r="J88" s="42">
        <v>178309.19</v>
      </c>
      <c r="K88" s="57"/>
      <c r="L88" s="52"/>
      <c r="M88" s="42">
        <f t="shared" si="3"/>
        <v>1395281.79</v>
      </c>
      <c r="N88" s="57"/>
      <c r="O88" s="57"/>
      <c r="P88" s="52"/>
    </row>
    <row r="89" spans="2:16" ht="12.4" customHeight="1">
      <c r="B89" s="56" t="s">
        <v>168</v>
      </c>
      <c r="C89" s="26"/>
      <c r="D89" s="50" t="s">
        <v>119</v>
      </c>
      <c r="E89" s="26"/>
      <c r="F89" s="50" t="s">
        <v>235</v>
      </c>
      <c r="G89" s="26"/>
      <c r="H89" s="42">
        <v>1573590.98</v>
      </c>
      <c r="I89" s="52"/>
      <c r="J89" s="42">
        <v>178309.19</v>
      </c>
      <c r="K89" s="57"/>
      <c r="L89" s="52"/>
      <c r="M89" s="42">
        <f t="shared" si="3"/>
        <v>1395281.79</v>
      </c>
      <c r="N89" s="57"/>
      <c r="O89" s="57"/>
      <c r="P89" s="52"/>
    </row>
    <row r="90" spans="2:16" ht="12.75" customHeight="1">
      <c r="B90" s="56" t="s">
        <v>130</v>
      </c>
      <c r="C90" s="26"/>
      <c r="D90" s="50" t="s">
        <v>119</v>
      </c>
      <c r="E90" s="26"/>
      <c r="F90" s="50" t="s">
        <v>236</v>
      </c>
      <c r="G90" s="26"/>
      <c r="H90" s="42">
        <v>1573590.98</v>
      </c>
      <c r="I90" s="52"/>
      <c r="J90" s="42">
        <v>178309.19</v>
      </c>
      <c r="K90" s="57"/>
      <c r="L90" s="52"/>
      <c r="M90" s="42">
        <f t="shared" si="3"/>
        <v>1395281.79</v>
      </c>
      <c r="N90" s="57"/>
      <c r="O90" s="57"/>
      <c r="P90" s="52"/>
    </row>
    <row r="91" spans="2:16" ht="12.75" customHeight="1">
      <c r="B91" s="56" t="s">
        <v>170</v>
      </c>
      <c r="C91" s="26"/>
      <c r="D91" s="50" t="s">
        <v>119</v>
      </c>
      <c r="E91" s="26"/>
      <c r="F91" s="50" t="s">
        <v>237</v>
      </c>
      <c r="G91" s="26"/>
      <c r="H91" s="42">
        <v>1573590.98</v>
      </c>
      <c r="I91" s="52"/>
      <c r="J91" s="42">
        <v>178309.19</v>
      </c>
      <c r="K91" s="57"/>
      <c r="L91" s="52"/>
      <c r="M91" s="42">
        <f t="shared" si="3"/>
        <v>1395281.79</v>
      </c>
      <c r="N91" s="57"/>
      <c r="O91" s="57"/>
      <c r="P91" s="52"/>
    </row>
    <row r="92" spans="2:16" ht="12.75" customHeight="1">
      <c r="B92" s="56" t="s">
        <v>171</v>
      </c>
      <c r="C92" s="26"/>
      <c r="D92" s="50" t="s">
        <v>119</v>
      </c>
      <c r="E92" s="26"/>
      <c r="F92" s="50" t="s">
        <v>238</v>
      </c>
      <c r="G92" s="26"/>
      <c r="H92" s="42">
        <v>412300</v>
      </c>
      <c r="I92" s="52"/>
      <c r="J92" s="42">
        <v>29170.35</v>
      </c>
      <c r="K92" s="57"/>
      <c r="L92" s="52"/>
      <c r="M92" s="42">
        <f t="shared" si="3"/>
        <v>383129.65</v>
      </c>
      <c r="N92" s="57"/>
      <c r="O92" s="57"/>
      <c r="P92" s="52"/>
    </row>
    <row r="93" spans="2:16" ht="12.75" customHeight="1">
      <c r="B93" s="56" t="s">
        <v>172</v>
      </c>
      <c r="C93" s="26"/>
      <c r="D93" s="50" t="s">
        <v>119</v>
      </c>
      <c r="E93" s="26"/>
      <c r="F93" s="50" t="s">
        <v>239</v>
      </c>
      <c r="G93" s="26"/>
      <c r="H93" s="42">
        <v>1161290.98</v>
      </c>
      <c r="I93" s="52"/>
      <c r="J93" s="42">
        <v>149138.84</v>
      </c>
      <c r="K93" s="57"/>
      <c r="L93" s="52"/>
      <c r="M93" s="42">
        <f t="shared" si="3"/>
        <v>1012152.14</v>
      </c>
      <c r="N93" s="57"/>
      <c r="O93" s="57"/>
      <c r="P93" s="52"/>
    </row>
    <row r="94" spans="2:16" ht="13.35" customHeight="1">
      <c r="B94" s="56" t="s">
        <v>240</v>
      </c>
      <c r="C94" s="26"/>
      <c r="D94" s="50" t="s">
        <v>119</v>
      </c>
      <c r="E94" s="26"/>
      <c r="F94" s="50" t="s">
        <v>241</v>
      </c>
      <c r="G94" s="26"/>
      <c r="H94" s="42">
        <v>121480</v>
      </c>
      <c r="I94" s="52"/>
      <c r="J94" s="42">
        <v>61108.76</v>
      </c>
      <c r="K94" s="57"/>
      <c r="L94" s="52"/>
      <c r="M94" s="42">
        <f t="shared" si="3"/>
        <v>60371.24</v>
      </c>
      <c r="N94" s="57"/>
      <c r="O94" s="57"/>
      <c r="P94" s="52"/>
    </row>
    <row r="95" spans="2:16" ht="13.35" customHeight="1">
      <c r="B95" s="56" t="s">
        <v>242</v>
      </c>
      <c r="C95" s="26"/>
      <c r="D95" s="50" t="s">
        <v>119</v>
      </c>
      <c r="E95" s="26"/>
      <c r="F95" s="50" t="s">
        <v>243</v>
      </c>
      <c r="G95" s="26"/>
      <c r="H95" s="42">
        <v>74400</v>
      </c>
      <c r="I95" s="52"/>
      <c r="J95" s="42">
        <v>35600</v>
      </c>
      <c r="K95" s="57"/>
      <c r="L95" s="52"/>
      <c r="M95" s="42">
        <f t="shared" si="3"/>
        <v>38800</v>
      </c>
      <c r="N95" s="57"/>
      <c r="O95" s="57"/>
      <c r="P95" s="52"/>
    </row>
    <row r="96" spans="2:16" ht="12.6" customHeight="1">
      <c r="B96" s="51" t="s">
        <v>176</v>
      </c>
      <c r="C96" s="26"/>
      <c r="D96" s="50" t="s">
        <v>119</v>
      </c>
      <c r="E96" s="26"/>
      <c r="F96" s="50" t="s">
        <v>244</v>
      </c>
      <c r="G96" s="26"/>
      <c r="H96" s="42">
        <v>74400</v>
      </c>
      <c r="I96" s="52"/>
      <c r="J96" s="42">
        <v>35600</v>
      </c>
      <c r="K96" s="57"/>
      <c r="L96" s="52"/>
      <c r="M96" s="42">
        <f t="shared" si="3"/>
        <v>38800</v>
      </c>
      <c r="N96" s="57"/>
      <c r="O96" s="57"/>
      <c r="P96" s="52"/>
    </row>
    <row r="97" spans="2:16" ht="15" customHeight="1">
      <c r="B97" s="51" t="s">
        <v>178</v>
      </c>
      <c r="C97" s="26"/>
      <c r="D97" s="50" t="s">
        <v>119</v>
      </c>
      <c r="E97" s="26"/>
      <c r="F97" s="50" t="s">
        <v>245</v>
      </c>
      <c r="G97" s="26"/>
      <c r="H97" s="42">
        <v>74400</v>
      </c>
      <c r="I97" s="52"/>
      <c r="J97" s="42">
        <v>35600</v>
      </c>
      <c r="K97" s="57"/>
      <c r="L97" s="52"/>
      <c r="M97" s="42">
        <f t="shared" si="3"/>
        <v>38800</v>
      </c>
      <c r="N97" s="57"/>
      <c r="O97" s="57"/>
      <c r="P97" s="52"/>
    </row>
    <row r="98" spans="2:16" ht="12.75" customHeight="1">
      <c r="B98" s="56" t="s">
        <v>130</v>
      </c>
      <c r="C98" s="26"/>
      <c r="D98" s="50" t="s">
        <v>119</v>
      </c>
      <c r="E98" s="26"/>
      <c r="F98" s="50" t="s">
        <v>246</v>
      </c>
      <c r="G98" s="26"/>
      <c r="H98" s="42">
        <v>74400</v>
      </c>
      <c r="I98" s="52"/>
      <c r="J98" s="42">
        <v>35600</v>
      </c>
      <c r="K98" s="57"/>
      <c r="L98" s="52"/>
      <c r="M98" s="42">
        <f t="shared" si="3"/>
        <v>38800</v>
      </c>
      <c r="N98" s="57"/>
      <c r="O98" s="57"/>
      <c r="P98" s="52"/>
    </row>
    <row r="99" spans="2:16" ht="12.75" customHeight="1">
      <c r="B99" s="56" t="s">
        <v>181</v>
      </c>
      <c r="C99" s="26"/>
      <c r="D99" s="50" t="s">
        <v>119</v>
      </c>
      <c r="E99" s="26"/>
      <c r="F99" s="50" t="s">
        <v>247</v>
      </c>
      <c r="G99" s="26"/>
      <c r="H99" s="42">
        <v>74400</v>
      </c>
      <c r="I99" s="52"/>
      <c r="J99" s="42">
        <v>35600</v>
      </c>
      <c r="K99" s="57"/>
      <c r="L99" s="52"/>
      <c r="M99" s="42">
        <f t="shared" si="3"/>
        <v>38800</v>
      </c>
      <c r="N99" s="57"/>
      <c r="O99" s="57"/>
      <c r="P99" s="52"/>
    </row>
    <row r="100" spans="2:16" ht="12.75" customHeight="1">
      <c r="B100" s="56" t="s">
        <v>183</v>
      </c>
      <c r="C100" s="26"/>
      <c r="D100" s="50" t="s">
        <v>119</v>
      </c>
      <c r="E100" s="26"/>
      <c r="F100" s="50" t="s">
        <v>248</v>
      </c>
      <c r="G100" s="26"/>
      <c r="H100" s="42">
        <v>74400</v>
      </c>
      <c r="I100" s="52"/>
      <c r="J100" s="42">
        <v>35600</v>
      </c>
      <c r="K100" s="57"/>
      <c r="L100" s="52"/>
      <c r="M100" s="42">
        <f t="shared" si="3"/>
        <v>38800</v>
      </c>
      <c r="N100" s="57"/>
      <c r="O100" s="57"/>
      <c r="P100" s="52"/>
    </row>
    <row r="101" spans="2:16" ht="13.35" customHeight="1">
      <c r="B101" s="56" t="s">
        <v>249</v>
      </c>
      <c r="C101" s="26"/>
      <c r="D101" s="50" t="s">
        <v>119</v>
      </c>
      <c r="E101" s="26"/>
      <c r="F101" s="50" t="s">
        <v>250</v>
      </c>
      <c r="G101" s="26"/>
      <c r="H101" s="42">
        <v>47080</v>
      </c>
      <c r="I101" s="52"/>
      <c r="J101" s="53">
        <v>25508.76</v>
      </c>
      <c r="K101" s="54"/>
      <c r="L101" s="55"/>
      <c r="M101" s="53">
        <f>H101-J101</f>
        <v>21571.24</v>
      </c>
      <c r="N101" s="54"/>
      <c r="O101" s="54"/>
      <c r="P101" s="55"/>
    </row>
    <row r="102" spans="2:16" ht="12.6" customHeight="1">
      <c r="B102" s="51" t="s">
        <v>164</v>
      </c>
      <c r="C102" s="26"/>
      <c r="D102" s="50" t="s">
        <v>119</v>
      </c>
      <c r="E102" s="26"/>
      <c r="F102" s="50" t="s">
        <v>251</v>
      </c>
      <c r="G102" s="26"/>
      <c r="H102" s="42">
        <v>47080</v>
      </c>
      <c r="I102" s="52"/>
      <c r="J102" s="53">
        <v>25508.76</v>
      </c>
      <c r="K102" s="54"/>
      <c r="L102" s="55"/>
      <c r="M102" s="53">
        <f>H102-J102</f>
        <v>21571.24</v>
      </c>
      <c r="N102" s="54"/>
      <c r="O102" s="54"/>
      <c r="P102" s="55"/>
    </row>
    <row r="103" spans="2:16" ht="15" customHeight="1">
      <c r="B103" s="51" t="s">
        <v>166</v>
      </c>
      <c r="C103" s="26"/>
      <c r="D103" s="50" t="s">
        <v>119</v>
      </c>
      <c r="E103" s="26"/>
      <c r="F103" s="50" t="s">
        <v>252</v>
      </c>
      <c r="G103" s="26"/>
      <c r="H103" s="42">
        <v>47080</v>
      </c>
      <c r="I103" s="52"/>
      <c r="J103" s="53">
        <v>25508.76</v>
      </c>
      <c r="K103" s="54"/>
      <c r="L103" s="55"/>
      <c r="M103" s="53">
        <f>H103-J103</f>
        <v>21571.24</v>
      </c>
      <c r="N103" s="54"/>
      <c r="O103" s="54"/>
      <c r="P103" s="55"/>
    </row>
    <row r="104" spans="2:16" ht="12.6" customHeight="1">
      <c r="B104" s="56" t="s">
        <v>168</v>
      </c>
      <c r="C104" s="26"/>
      <c r="D104" s="50" t="s">
        <v>119</v>
      </c>
      <c r="E104" s="26"/>
      <c r="F104" s="50" t="s">
        <v>253</v>
      </c>
      <c r="G104" s="26"/>
      <c r="H104" s="42">
        <v>47080</v>
      </c>
      <c r="I104" s="52"/>
      <c r="J104" s="53">
        <v>25508.76</v>
      </c>
      <c r="K104" s="54"/>
      <c r="L104" s="55"/>
      <c r="M104" s="53">
        <f>H104-J104</f>
        <v>21571.24</v>
      </c>
      <c r="N104" s="54"/>
      <c r="O104" s="54"/>
      <c r="P104" s="55"/>
    </row>
    <row r="105" spans="2:16" ht="12.75" customHeight="1">
      <c r="B105" s="56" t="s">
        <v>130</v>
      </c>
      <c r="C105" s="26"/>
      <c r="D105" s="50" t="s">
        <v>119</v>
      </c>
      <c r="E105" s="26"/>
      <c r="F105" s="50" t="s">
        <v>254</v>
      </c>
      <c r="G105" s="26"/>
      <c r="H105" s="42">
        <v>40000</v>
      </c>
      <c r="I105" s="52"/>
      <c r="J105" s="63" t="s">
        <v>53</v>
      </c>
      <c r="K105" s="57"/>
      <c r="L105" s="52"/>
      <c r="M105" s="42" t="s">
        <v>53</v>
      </c>
      <c r="N105" s="57"/>
      <c r="O105" s="57"/>
      <c r="P105" s="52"/>
    </row>
    <row r="106" spans="2:16" ht="12.75" customHeight="1">
      <c r="B106" s="56" t="s">
        <v>170</v>
      </c>
      <c r="C106" s="26"/>
      <c r="D106" s="50" t="s">
        <v>119</v>
      </c>
      <c r="E106" s="26"/>
      <c r="F106" s="50" t="s">
        <v>255</v>
      </c>
      <c r="G106" s="26"/>
      <c r="H106" s="42">
        <v>40000</v>
      </c>
      <c r="I106" s="52"/>
      <c r="J106" s="63" t="s">
        <v>53</v>
      </c>
      <c r="K106" s="57"/>
      <c r="L106" s="52"/>
      <c r="M106" s="42" t="s">
        <v>53</v>
      </c>
      <c r="N106" s="57"/>
      <c r="O106" s="57"/>
      <c r="P106" s="52"/>
    </row>
    <row r="107" spans="2:16" ht="12.75" customHeight="1">
      <c r="B107" s="56" t="s">
        <v>172</v>
      </c>
      <c r="C107" s="26"/>
      <c r="D107" s="50" t="s">
        <v>119</v>
      </c>
      <c r="E107" s="26"/>
      <c r="F107" s="50" t="s">
        <v>256</v>
      </c>
      <c r="G107" s="26"/>
      <c r="H107" s="42">
        <v>30000</v>
      </c>
      <c r="I107" s="52"/>
      <c r="J107" s="63" t="s">
        <v>53</v>
      </c>
      <c r="K107" s="57"/>
      <c r="L107" s="52"/>
      <c r="M107" s="42" t="s">
        <v>53</v>
      </c>
      <c r="N107" s="57"/>
      <c r="O107" s="57"/>
      <c r="P107" s="52"/>
    </row>
    <row r="108" spans="2:16" ht="12.75" customHeight="1">
      <c r="B108" s="56" t="s">
        <v>173</v>
      </c>
      <c r="C108" s="26"/>
      <c r="D108" s="50" t="s">
        <v>119</v>
      </c>
      <c r="E108" s="26"/>
      <c r="F108" s="50" t="s">
        <v>257</v>
      </c>
      <c r="G108" s="26"/>
      <c r="H108" s="42">
        <v>10000</v>
      </c>
      <c r="I108" s="52"/>
      <c r="J108" s="63" t="s">
        <v>53</v>
      </c>
      <c r="K108" s="57"/>
      <c r="L108" s="52"/>
      <c r="M108" s="42" t="s">
        <v>53</v>
      </c>
      <c r="N108" s="57"/>
      <c r="O108" s="57"/>
      <c r="P108" s="52"/>
    </row>
    <row r="109" spans="2:16" ht="12.75" customHeight="1">
      <c r="B109" s="56" t="s">
        <v>174</v>
      </c>
      <c r="C109" s="26"/>
      <c r="D109" s="50" t="s">
        <v>119</v>
      </c>
      <c r="E109" s="26"/>
      <c r="F109" s="50" t="s">
        <v>258</v>
      </c>
      <c r="G109" s="26"/>
      <c r="H109" s="42">
        <v>8080</v>
      </c>
      <c r="I109" s="52"/>
      <c r="J109" s="53">
        <v>4435</v>
      </c>
      <c r="K109" s="54"/>
      <c r="L109" s="55"/>
      <c r="M109" s="53">
        <f>H109-J109</f>
        <v>3645</v>
      </c>
      <c r="N109" s="54"/>
      <c r="O109" s="54"/>
      <c r="P109" s="55"/>
    </row>
    <row r="110" spans="2:16" ht="12.75" customHeight="1">
      <c r="B110" s="56" t="s">
        <v>175</v>
      </c>
      <c r="C110" s="26"/>
      <c r="D110" s="50" t="s">
        <v>119</v>
      </c>
      <c r="E110" s="26"/>
      <c r="F110" s="50" t="s">
        <v>259</v>
      </c>
      <c r="G110" s="26"/>
      <c r="H110" s="42">
        <v>8080</v>
      </c>
      <c r="I110" s="52"/>
      <c r="J110" s="53">
        <v>4435</v>
      </c>
      <c r="K110" s="54"/>
      <c r="L110" s="55"/>
      <c r="M110" s="53">
        <f>H110-J110</f>
        <v>3645</v>
      </c>
      <c r="N110" s="54"/>
      <c r="O110" s="54"/>
      <c r="P110" s="55"/>
    </row>
    <row r="111" spans="2:16" ht="13.35" customHeight="1">
      <c r="B111" s="56" t="s">
        <v>260</v>
      </c>
      <c r="C111" s="26"/>
      <c r="D111" s="50" t="s">
        <v>119</v>
      </c>
      <c r="E111" s="26"/>
      <c r="F111" s="50" t="s">
        <v>261</v>
      </c>
      <c r="G111" s="26"/>
      <c r="H111" s="42">
        <v>641100</v>
      </c>
      <c r="I111" s="52"/>
      <c r="J111" s="42">
        <v>341300.32</v>
      </c>
      <c r="K111" s="57"/>
      <c r="L111" s="52"/>
      <c r="M111" s="42">
        <f t="shared" si="3"/>
        <v>299799.67999999999</v>
      </c>
      <c r="N111" s="57"/>
      <c r="O111" s="57"/>
      <c r="P111" s="52"/>
    </row>
    <row r="112" spans="2:16" ht="13.35" customHeight="1">
      <c r="B112" s="56" t="s">
        <v>262</v>
      </c>
      <c r="C112" s="26"/>
      <c r="D112" s="50" t="s">
        <v>119</v>
      </c>
      <c r="E112" s="26"/>
      <c r="F112" s="50" t="s">
        <v>263</v>
      </c>
      <c r="G112" s="26"/>
      <c r="H112" s="42">
        <v>641100</v>
      </c>
      <c r="I112" s="52"/>
      <c r="J112" s="42">
        <v>341300.32</v>
      </c>
      <c r="K112" s="57"/>
      <c r="L112" s="52"/>
      <c r="M112" s="42">
        <f t="shared" si="3"/>
        <v>299799.67999999999</v>
      </c>
      <c r="N112" s="57"/>
      <c r="O112" s="57"/>
      <c r="P112" s="52"/>
    </row>
    <row r="113" spans="2:16" ht="13.35" customHeight="1">
      <c r="B113" s="58" t="s">
        <v>338</v>
      </c>
      <c r="C113" s="59"/>
      <c r="D113" s="58">
        <v>200</v>
      </c>
      <c r="E113" s="59"/>
      <c r="F113" s="58" t="s">
        <v>336</v>
      </c>
      <c r="G113" s="59"/>
      <c r="H113" s="60">
        <v>14400</v>
      </c>
      <c r="I113" s="62"/>
      <c r="J113" s="60">
        <v>14400</v>
      </c>
      <c r="K113" s="61"/>
      <c r="L113" s="17"/>
      <c r="M113" s="60" t="s">
        <v>53</v>
      </c>
      <c r="N113" s="61"/>
      <c r="O113" s="61"/>
      <c r="P113" s="17"/>
    </row>
    <row r="114" spans="2:16" ht="21" customHeight="1">
      <c r="B114" s="58" t="s">
        <v>168</v>
      </c>
      <c r="C114" s="59"/>
      <c r="D114" s="15">
        <v>200</v>
      </c>
      <c r="E114" s="16"/>
      <c r="F114" s="58" t="s">
        <v>337</v>
      </c>
      <c r="G114" s="59"/>
      <c r="H114" s="60">
        <v>14400</v>
      </c>
      <c r="I114" s="62"/>
      <c r="J114" s="60">
        <v>14400</v>
      </c>
      <c r="K114" s="61"/>
      <c r="L114" s="17"/>
      <c r="M114" s="18"/>
      <c r="N114" s="61" t="s">
        <v>53</v>
      </c>
      <c r="O114" s="61"/>
      <c r="P114" s="17"/>
    </row>
    <row r="115" spans="2:16" ht="12.6" customHeight="1">
      <c r="B115" s="51" t="s">
        <v>176</v>
      </c>
      <c r="C115" s="26"/>
      <c r="D115" s="50" t="s">
        <v>119</v>
      </c>
      <c r="E115" s="26"/>
      <c r="F115" s="50" t="s">
        <v>264</v>
      </c>
      <c r="G115" s="26"/>
      <c r="H115" s="42">
        <v>161900</v>
      </c>
      <c r="I115" s="52"/>
      <c r="J115" s="42">
        <v>78593.34</v>
      </c>
      <c r="K115" s="57"/>
      <c r="L115" s="52"/>
      <c r="M115" s="42">
        <f t="shared" si="3"/>
        <v>83306.66</v>
      </c>
      <c r="N115" s="57"/>
      <c r="O115" s="57"/>
      <c r="P115" s="52"/>
    </row>
    <row r="116" spans="2:16" ht="15" customHeight="1">
      <c r="B116" s="51" t="s">
        <v>178</v>
      </c>
      <c r="C116" s="26"/>
      <c r="D116" s="50" t="s">
        <v>119</v>
      </c>
      <c r="E116" s="26"/>
      <c r="F116" s="50" t="s">
        <v>265</v>
      </c>
      <c r="G116" s="26"/>
      <c r="H116" s="42">
        <v>161900</v>
      </c>
      <c r="I116" s="52"/>
      <c r="J116" s="42">
        <v>78593.34</v>
      </c>
      <c r="K116" s="57"/>
      <c r="L116" s="52"/>
      <c r="M116" s="42">
        <f t="shared" si="3"/>
        <v>83306.66</v>
      </c>
      <c r="N116" s="57"/>
      <c r="O116" s="57"/>
      <c r="P116" s="52"/>
    </row>
    <row r="117" spans="2:16" ht="12.75" customHeight="1">
      <c r="B117" s="56" t="s">
        <v>130</v>
      </c>
      <c r="C117" s="26"/>
      <c r="D117" s="50" t="s">
        <v>119</v>
      </c>
      <c r="E117" s="26"/>
      <c r="F117" s="50" t="s">
        <v>266</v>
      </c>
      <c r="G117" s="26"/>
      <c r="H117" s="42">
        <v>161900</v>
      </c>
      <c r="I117" s="52"/>
      <c r="J117" s="42">
        <v>78593.34</v>
      </c>
      <c r="K117" s="57"/>
      <c r="L117" s="52"/>
      <c r="M117" s="42">
        <f t="shared" si="3"/>
        <v>83306.66</v>
      </c>
      <c r="N117" s="57"/>
      <c r="O117" s="57"/>
      <c r="P117" s="52"/>
    </row>
    <row r="118" spans="2:16" ht="12.75" customHeight="1">
      <c r="B118" s="56" t="s">
        <v>181</v>
      </c>
      <c r="C118" s="26"/>
      <c r="D118" s="50" t="s">
        <v>119</v>
      </c>
      <c r="E118" s="26"/>
      <c r="F118" s="50" t="s">
        <v>267</v>
      </c>
      <c r="G118" s="26"/>
      <c r="H118" s="42">
        <v>161900</v>
      </c>
      <c r="I118" s="52"/>
      <c r="J118" s="42">
        <v>78593.34</v>
      </c>
      <c r="K118" s="57"/>
      <c r="L118" s="52"/>
      <c r="M118" s="42">
        <f t="shared" si="3"/>
        <v>83306.66</v>
      </c>
      <c r="N118" s="57"/>
      <c r="O118" s="57"/>
      <c r="P118" s="52"/>
    </row>
    <row r="119" spans="2:16" ht="12.75" customHeight="1">
      <c r="B119" s="56" t="s">
        <v>183</v>
      </c>
      <c r="C119" s="26"/>
      <c r="D119" s="50" t="s">
        <v>119</v>
      </c>
      <c r="E119" s="26"/>
      <c r="F119" s="50" t="s">
        <v>268</v>
      </c>
      <c r="G119" s="26"/>
      <c r="H119" s="42">
        <v>161900</v>
      </c>
      <c r="I119" s="52"/>
      <c r="J119" s="42">
        <v>78593.34</v>
      </c>
      <c r="K119" s="57"/>
      <c r="L119" s="52"/>
      <c r="M119" s="42">
        <f t="shared" si="3"/>
        <v>83306.66</v>
      </c>
      <c r="N119" s="57"/>
      <c r="O119" s="57"/>
      <c r="P119" s="52"/>
    </row>
    <row r="120" spans="2:16" ht="12.6" customHeight="1">
      <c r="B120" s="51" t="s">
        <v>269</v>
      </c>
      <c r="C120" s="26"/>
      <c r="D120" s="50" t="s">
        <v>119</v>
      </c>
      <c r="E120" s="26"/>
      <c r="F120" s="50" t="s">
        <v>270</v>
      </c>
      <c r="G120" s="26"/>
      <c r="H120" s="42">
        <v>641100</v>
      </c>
      <c r="I120" s="52"/>
      <c r="J120" s="42">
        <v>341300.32</v>
      </c>
      <c r="K120" s="57"/>
      <c r="L120" s="52"/>
      <c r="M120" s="42">
        <f t="shared" si="3"/>
        <v>299799.67999999999</v>
      </c>
      <c r="N120" s="57"/>
      <c r="O120" s="57"/>
      <c r="P120" s="52"/>
    </row>
    <row r="121" spans="2:16" ht="15" customHeight="1">
      <c r="B121" s="51" t="s">
        <v>271</v>
      </c>
      <c r="C121" s="26"/>
      <c r="D121" s="50" t="s">
        <v>119</v>
      </c>
      <c r="E121" s="26"/>
      <c r="F121" s="50" t="s">
        <v>272</v>
      </c>
      <c r="G121" s="26"/>
      <c r="H121" s="42">
        <v>641100</v>
      </c>
      <c r="I121" s="52"/>
      <c r="J121" s="42">
        <v>341300.32</v>
      </c>
      <c r="K121" s="57"/>
      <c r="L121" s="52"/>
      <c r="M121" s="42">
        <f t="shared" si="3"/>
        <v>299799.67999999999</v>
      </c>
      <c r="N121" s="57"/>
      <c r="O121" s="57"/>
      <c r="P121" s="52"/>
    </row>
    <row r="122" spans="2:16" ht="12.6" customHeight="1">
      <c r="B122" s="56" t="s">
        <v>273</v>
      </c>
      <c r="C122" s="26"/>
      <c r="D122" s="50" t="s">
        <v>119</v>
      </c>
      <c r="E122" s="26"/>
      <c r="F122" s="50" t="s">
        <v>274</v>
      </c>
      <c r="G122" s="26"/>
      <c r="H122" s="42">
        <v>449200</v>
      </c>
      <c r="I122" s="52"/>
      <c r="J122" s="42">
        <v>253829.98</v>
      </c>
      <c r="K122" s="57"/>
      <c r="L122" s="52"/>
      <c r="M122" s="42">
        <f t="shared" si="3"/>
        <v>195370.02</v>
      </c>
      <c r="N122" s="57"/>
      <c r="O122" s="57"/>
      <c r="P122" s="52"/>
    </row>
    <row r="123" spans="2:16" ht="12.75" customHeight="1">
      <c r="B123" s="56" t="s">
        <v>130</v>
      </c>
      <c r="C123" s="26"/>
      <c r="D123" s="50" t="s">
        <v>119</v>
      </c>
      <c r="E123" s="26"/>
      <c r="F123" s="50" t="s">
        <v>275</v>
      </c>
      <c r="G123" s="26"/>
      <c r="H123" s="42">
        <v>449200</v>
      </c>
      <c r="I123" s="52"/>
      <c r="J123" s="42">
        <v>253829.98</v>
      </c>
      <c r="K123" s="57"/>
      <c r="L123" s="52"/>
      <c r="M123" s="42">
        <f t="shared" si="3"/>
        <v>195370.02</v>
      </c>
      <c r="N123" s="57"/>
      <c r="O123" s="57"/>
      <c r="P123" s="52"/>
    </row>
    <row r="124" spans="2:16" ht="12.75" customHeight="1">
      <c r="B124" s="56" t="s">
        <v>276</v>
      </c>
      <c r="C124" s="26"/>
      <c r="D124" s="50" t="s">
        <v>119</v>
      </c>
      <c r="E124" s="26"/>
      <c r="F124" s="50" t="s">
        <v>277</v>
      </c>
      <c r="G124" s="26"/>
      <c r="H124" s="42">
        <v>449200</v>
      </c>
      <c r="I124" s="52"/>
      <c r="J124" s="42">
        <v>253829.98</v>
      </c>
      <c r="K124" s="57"/>
      <c r="L124" s="52"/>
      <c r="M124" s="42">
        <f t="shared" si="3"/>
        <v>195370.02</v>
      </c>
      <c r="N124" s="57"/>
      <c r="O124" s="57"/>
      <c r="P124" s="52"/>
    </row>
    <row r="125" spans="2:16" ht="12.75" customHeight="1">
      <c r="B125" s="56" t="s">
        <v>278</v>
      </c>
      <c r="C125" s="26"/>
      <c r="D125" s="50" t="s">
        <v>119</v>
      </c>
      <c r="E125" s="26"/>
      <c r="F125" s="50" t="s">
        <v>279</v>
      </c>
      <c r="G125" s="26"/>
      <c r="H125" s="42">
        <v>449200</v>
      </c>
      <c r="I125" s="52"/>
      <c r="J125" s="42">
        <v>253829.98</v>
      </c>
      <c r="K125" s="57"/>
      <c r="L125" s="52"/>
      <c r="M125" s="42">
        <f t="shared" si="3"/>
        <v>195370.02</v>
      </c>
      <c r="N125" s="57"/>
      <c r="O125" s="57"/>
      <c r="P125" s="52"/>
    </row>
    <row r="126" spans="2:16" ht="12.4" customHeight="1">
      <c r="B126" s="56" t="s">
        <v>280</v>
      </c>
      <c r="C126" s="26"/>
      <c r="D126" s="50" t="s">
        <v>119</v>
      </c>
      <c r="E126" s="26"/>
      <c r="F126" s="50" t="s">
        <v>281</v>
      </c>
      <c r="G126" s="26"/>
      <c r="H126" s="42">
        <v>30000</v>
      </c>
      <c r="I126" s="52"/>
      <c r="J126" s="53">
        <v>8877</v>
      </c>
      <c r="K126" s="54"/>
      <c r="L126" s="55"/>
      <c r="M126" s="53">
        <f>H126-J126</f>
        <v>21123</v>
      </c>
      <c r="N126" s="54"/>
      <c r="O126" s="54"/>
      <c r="P126" s="55"/>
    </row>
    <row r="127" spans="2:16" ht="12.75" customHeight="1">
      <c r="B127" s="56" t="s">
        <v>130</v>
      </c>
      <c r="C127" s="26"/>
      <c r="D127" s="50" t="s">
        <v>119</v>
      </c>
      <c r="E127" s="26"/>
      <c r="F127" s="50" t="s">
        <v>282</v>
      </c>
      <c r="G127" s="26"/>
      <c r="H127" s="42">
        <v>30000</v>
      </c>
      <c r="I127" s="52"/>
      <c r="J127" s="53">
        <v>8877</v>
      </c>
      <c r="K127" s="54"/>
      <c r="L127" s="55"/>
      <c r="M127" s="53">
        <f>H127-J127</f>
        <v>21123</v>
      </c>
      <c r="N127" s="54"/>
      <c r="O127" s="54"/>
      <c r="P127" s="55"/>
    </row>
    <row r="128" spans="2:16" ht="12.75" customHeight="1">
      <c r="B128" s="56" t="s">
        <v>276</v>
      </c>
      <c r="C128" s="26"/>
      <c r="D128" s="50" t="s">
        <v>119</v>
      </c>
      <c r="E128" s="26"/>
      <c r="F128" s="50" t="s">
        <v>283</v>
      </c>
      <c r="G128" s="26"/>
      <c r="H128" s="42">
        <v>30000</v>
      </c>
      <c r="I128" s="52"/>
      <c r="J128" s="53">
        <v>8877</v>
      </c>
      <c r="K128" s="54"/>
      <c r="L128" s="55"/>
      <c r="M128" s="53">
        <f>H128-J128</f>
        <v>21123</v>
      </c>
      <c r="N128" s="54"/>
      <c r="O128" s="54"/>
      <c r="P128" s="55"/>
    </row>
    <row r="129" spans="2:16" ht="12.75" customHeight="1">
      <c r="B129" s="56" t="s">
        <v>278</v>
      </c>
      <c r="C129" s="26"/>
      <c r="D129" s="50" t="s">
        <v>119</v>
      </c>
      <c r="E129" s="26"/>
      <c r="F129" s="50" t="s">
        <v>284</v>
      </c>
      <c r="G129" s="26"/>
      <c r="H129" s="42">
        <v>30000</v>
      </c>
      <c r="I129" s="52"/>
      <c r="J129" s="53">
        <v>8877</v>
      </c>
      <c r="K129" s="54"/>
      <c r="L129" s="55"/>
      <c r="M129" s="53">
        <f>H129-J129</f>
        <v>21123</v>
      </c>
      <c r="N129" s="54"/>
      <c r="O129" s="54"/>
      <c r="P129" s="55"/>
    </row>
    <row r="130" spans="2:16" ht="13.35" customHeight="1">
      <c r="B130" s="56" t="s">
        <v>285</v>
      </c>
      <c r="C130" s="26"/>
      <c r="D130" s="50" t="s">
        <v>119</v>
      </c>
      <c r="E130" s="26"/>
      <c r="F130" s="50" t="s">
        <v>286</v>
      </c>
      <c r="G130" s="26"/>
      <c r="H130" s="42">
        <v>47400</v>
      </c>
      <c r="I130" s="44"/>
      <c r="J130" s="47">
        <v>19579.8</v>
      </c>
      <c r="K130" s="48"/>
      <c r="L130" s="49"/>
      <c r="M130" s="42">
        <f t="shared" si="3"/>
        <v>27820.2</v>
      </c>
      <c r="N130" s="43"/>
      <c r="O130" s="43"/>
      <c r="P130" s="44"/>
    </row>
    <row r="131" spans="2:16" ht="13.35" customHeight="1">
      <c r="B131" s="56" t="s">
        <v>287</v>
      </c>
      <c r="C131" s="26"/>
      <c r="D131" s="50" t="s">
        <v>119</v>
      </c>
      <c r="E131" s="26"/>
      <c r="F131" s="50" t="s">
        <v>288</v>
      </c>
      <c r="G131" s="26"/>
      <c r="H131" s="42">
        <v>47400</v>
      </c>
      <c r="I131" s="44"/>
      <c r="J131" s="47">
        <v>19579.8</v>
      </c>
      <c r="K131" s="48"/>
      <c r="L131" s="49"/>
      <c r="M131" s="42">
        <f t="shared" si="3"/>
        <v>27820.2</v>
      </c>
      <c r="N131" s="43"/>
      <c r="O131" s="43"/>
      <c r="P131" s="44"/>
    </row>
    <row r="132" spans="2:16" ht="12.6" customHeight="1">
      <c r="B132" s="51" t="s">
        <v>289</v>
      </c>
      <c r="C132" s="26"/>
      <c r="D132" s="50" t="s">
        <v>119</v>
      </c>
      <c r="E132" s="26"/>
      <c r="F132" s="50" t="s">
        <v>290</v>
      </c>
      <c r="G132" s="26"/>
      <c r="H132" s="42">
        <v>47400</v>
      </c>
      <c r="I132" s="44"/>
      <c r="J132" s="47">
        <v>19579.8</v>
      </c>
      <c r="K132" s="48"/>
      <c r="L132" s="49"/>
      <c r="M132" s="42">
        <f t="shared" si="3"/>
        <v>27820.2</v>
      </c>
      <c r="N132" s="43"/>
      <c r="O132" s="43"/>
      <c r="P132" s="44"/>
    </row>
    <row r="133" spans="2:16" ht="15" customHeight="1">
      <c r="B133" s="51" t="s">
        <v>291</v>
      </c>
      <c r="C133" s="26"/>
      <c r="D133" s="50" t="s">
        <v>119</v>
      </c>
      <c r="E133" s="26"/>
      <c r="F133" s="50" t="s">
        <v>292</v>
      </c>
      <c r="G133" s="26"/>
      <c r="H133" s="42">
        <v>47400</v>
      </c>
      <c r="I133" s="44"/>
      <c r="J133" s="47">
        <v>19579.8</v>
      </c>
      <c r="K133" s="48"/>
      <c r="L133" s="49"/>
      <c r="M133" s="42">
        <f t="shared" si="3"/>
        <v>27820.2</v>
      </c>
      <c r="N133" s="43"/>
      <c r="O133" s="43"/>
      <c r="P133" s="44"/>
    </row>
    <row r="134" spans="2:16" ht="12.4" customHeight="1">
      <c r="B134" s="56" t="s">
        <v>293</v>
      </c>
      <c r="C134" s="26"/>
      <c r="D134" s="50" t="s">
        <v>119</v>
      </c>
      <c r="E134" s="26"/>
      <c r="F134" s="50" t="s">
        <v>294</v>
      </c>
      <c r="G134" s="26"/>
      <c r="H134" s="42">
        <v>47400</v>
      </c>
      <c r="I134" s="44"/>
      <c r="J134" s="47">
        <v>19579.8</v>
      </c>
      <c r="K134" s="48"/>
      <c r="L134" s="49"/>
      <c r="M134" s="42">
        <f>H134-J134</f>
        <v>27820.2</v>
      </c>
      <c r="N134" s="43"/>
      <c r="O134" s="43"/>
      <c r="P134" s="44"/>
    </row>
    <row r="135" spans="2:16" ht="12.75" customHeight="1">
      <c r="B135" s="56" t="s">
        <v>130</v>
      </c>
      <c r="C135" s="26"/>
      <c r="D135" s="50" t="s">
        <v>119</v>
      </c>
      <c r="E135" s="26"/>
      <c r="F135" s="50" t="s">
        <v>295</v>
      </c>
      <c r="G135" s="26"/>
      <c r="H135" s="42">
        <v>47400</v>
      </c>
      <c r="I135" s="44"/>
      <c r="J135" s="47">
        <v>19579.8</v>
      </c>
      <c r="K135" s="48"/>
      <c r="L135" s="49"/>
      <c r="M135" s="42">
        <f>H135-J135</f>
        <v>27820.2</v>
      </c>
      <c r="N135" s="43"/>
      <c r="O135" s="43"/>
      <c r="P135" s="44"/>
    </row>
    <row r="136" spans="2:16" ht="12.75" customHeight="1">
      <c r="B136" s="56" t="s">
        <v>296</v>
      </c>
      <c r="C136" s="26"/>
      <c r="D136" s="50" t="s">
        <v>119</v>
      </c>
      <c r="E136" s="26"/>
      <c r="F136" s="50" t="s">
        <v>297</v>
      </c>
      <c r="G136" s="26"/>
      <c r="H136" s="42">
        <v>47400</v>
      </c>
      <c r="I136" s="44"/>
      <c r="J136" s="47">
        <v>19579.8</v>
      </c>
      <c r="K136" s="48"/>
      <c r="L136" s="49"/>
      <c r="M136" s="42">
        <f>H136-J136</f>
        <v>27820.2</v>
      </c>
      <c r="N136" s="43"/>
      <c r="O136" s="43"/>
      <c r="P136" s="44"/>
    </row>
    <row r="137" spans="2:16" ht="12.75" customHeight="1">
      <c r="B137" s="56" t="s">
        <v>298</v>
      </c>
      <c r="C137" s="26"/>
      <c r="D137" s="50" t="s">
        <v>119</v>
      </c>
      <c r="E137" s="26"/>
      <c r="F137" s="50" t="s">
        <v>299</v>
      </c>
      <c r="G137" s="26"/>
      <c r="H137" s="42">
        <v>47400</v>
      </c>
      <c r="I137" s="44"/>
      <c r="J137" s="47">
        <v>19579.8</v>
      </c>
      <c r="K137" s="48"/>
      <c r="L137" s="49"/>
      <c r="M137" s="42">
        <f>H137-J137</f>
        <v>27820.2</v>
      </c>
      <c r="N137" s="43"/>
      <c r="O137" s="43"/>
      <c r="P137" s="44"/>
    </row>
    <row r="138" spans="2:16" ht="22.7" customHeight="1">
      <c r="B138" s="56" t="s">
        <v>300</v>
      </c>
      <c r="C138" s="26"/>
      <c r="D138" s="50" t="s">
        <v>301</v>
      </c>
      <c r="E138" s="26"/>
      <c r="F138" s="50" t="s">
        <v>302</v>
      </c>
      <c r="G138" s="26"/>
      <c r="H138" s="40">
        <v>-887499.86</v>
      </c>
      <c r="I138" s="41"/>
      <c r="J138" s="40">
        <v>299875.74</v>
      </c>
      <c r="K138" s="41"/>
      <c r="L138" s="45" t="s">
        <v>32</v>
      </c>
      <c r="M138" s="46"/>
      <c r="N138" s="46"/>
      <c r="O138" s="26"/>
    </row>
  </sheetData>
  <mergeCells count="800">
    <mergeCell ref="J6:L6"/>
    <mergeCell ref="M6:P6"/>
    <mergeCell ref="H9:I9"/>
    <mergeCell ref="H8:I8"/>
    <mergeCell ref="J8:L8"/>
    <mergeCell ref="A1:N1"/>
    <mergeCell ref="N2:R2"/>
    <mergeCell ref="B4:Q4"/>
    <mergeCell ref="B6:C6"/>
    <mergeCell ref="D6:E6"/>
    <mergeCell ref="F6:G6"/>
    <mergeCell ref="H6:I6"/>
    <mergeCell ref="H7:I7"/>
    <mergeCell ref="F7:G7"/>
    <mergeCell ref="B8:C8"/>
    <mergeCell ref="M7:P7"/>
    <mergeCell ref="M9:P9"/>
    <mergeCell ref="D8:E8"/>
    <mergeCell ref="F8:G8"/>
    <mergeCell ref="M8:P8"/>
    <mergeCell ref="J9:L9"/>
    <mergeCell ref="J7:L7"/>
    <mergeCell ref="D9:E9"/>
    <mergeCell ref="F9:G9"/>
    <mergeCell ref="B10:C10"/>
    <mergeCell ref="B11:C11"/>
    <mergeCell ref="B9:C9"/>
    <mergeCell ref="B7:C7"/>
    <mergeCell ref="D7:E7"/>
    <mergeCell ref="J11:L11"/>
    <mergeCell ref="H11:I11"/>
    <mergeCell ref="D10:E10"/>
    <mergeCell ref="F10:G10"/>
    <mergeCell ref="H10:I10"/>
    <mergeCell ref="B12:C12"/>
    <mergeCell ref="D12:E12"/>
    <mergeCell ref="F12:G12"/>
    <mergeCell ref="B15:C15"/>
    <mergeCell ref="F14:G14"/>
    <mergeCell ref="M11:P11"/>
    <mergeCell ref="D14:E14"/>
    <mergeCell ref="D15:E15"/>
    <mergeCell ref="F15:G15"/>
    <mergeCell ref="M13:P13"/>
    <mergeCell ref="D11:E11"/>
    <mergeCell ref="F11:G11"/>
    <mergeCell ref="M15:P15"/>
    <mergeCell ref="M10:P10"/>
    <mergeCell ref="B22:C22"/>
    <mergeCell ref="D22:E22"/>
    <mergeCell ref="D17:E17"/>
    <mergeCell ref="H22:I22"/>
    <mergeCell ref="B21:C21"/>
    <mergeCell ref="B20:C20"/>
    <mergeCell ref="B18:C18"/>
    <mergeCell ref="B14:C14"/>
    <mergeCell ref="B13:C13"/>
    <mergeCell ref="D21:E21"/>
    <mergeCell ref="F21:G21"/>
    <mergeCell ref="D20:E20"/>
    <mergeCell ref="B19:C19"/>
    <mergeCell ref="D19:E19"/>
    <mergeCell ref="J10:L10"/>
    <mergeCell ref="J12:L12"/>
    <mergeCell ref="J13:L13"/>
    <mergeCell ref="J15:L15"/>
    <mergeCell ref="D13:E13"/>
    <mergeCell ref="D18:E18"/>
    <mergeCell ref="F17:G17"/>
    <mergeCell ref="H17:I17"/>
    <mergeCell ref="M12:P12"/>
    <mergeCell ref="F13:G13"/>
    <mergeCell ref="H12:I12"/>
    <mergeCell ref="H13:I13"/>
    <mergeCell ref="H16:I16"/>
    <mergeCell ref="J14:L14"/>
    <mergeCell ref="B17:C17"/>
    <mergeCell ref="M17:P17"/>
    <mergeCell ref="H15:I15"/>
    <mergeCell ref="H14:I14"/>
    <mergeCell ref="J16:L16"/>
    <mergeCell ref="M16:P16"/>
    <mergeCell ref="J17:L17"/>
    <mergeCell ref="B16:C16"/>
    <mergeCell ref="D16:E16"/>
    <mergeCell ref="F16:G16"/>
    <mergeCell ref="H19:I19"/>
    <mergeCell ref="M23:P23"/>
    <mergeCell ref="M14:P14"/>
    <mergeCell ref="M22:P22"/>
    <mergeCell ref="M18:P18"/>
    <mergeCell ref="M20:P20"/>
    <mergeCell ref="J21:L21"/>
    <mergeCell ref="H21:I21"/>
    <mergeCell ref="M21:P21"/>
    <mergeCell ref="M19:P19"/>
    <mergeCell ref="F22:G22"/>
    <mergeCell ref="J20:L20"/>
    <mergeCell ref="F19:G19"/>
    <mergeCell ref="F18:G18"/>
    <mergeCell ref="H18:I18"/>
    <mergeCell ref="J18:L18"/>
    <mergeCell ref="J22:L22"/>
    <mergeCell ref="F20:G20"/>
    <mergeCell ref="H20:I20"/>
    <mergeCell ref="J19:L19"/>
    <mergeCell ref="H23:I23"/>
    <mergeCell ref="H24:I24"/>
    <mergeCell ref="J24:L24"/>
    <mergeCell ref="M24:P24"/>
    <mergeCell ref="D25:E25"/>
    <mergeCell ref="B24:C24"/>
    <mergeCell ref="D24:E24"/>
    <mergeCell ref="F24:G24"/>
    <mergeCell ref="B25:C25"/>
    <mergeCell ref="J23:L23"/>
    <mergeCell ref="J25:L25"/>
    <mergeCell ref="M25:P25"/>
    <mergeCell ref="J26:L26"/>
    <mergeCell ref="M26:P26"/>
    <mergeCell ref="B23:C23"/>
    <mergeCell ref="F25:G25"/>
    <mergeCell ref="H25:I25"/>
    <mergeCell ref="D23:E23"/>
    <mergeCell ref="F23:G23"/>
    <mergeCell ref="M29:P29"/>
    <mergeCell ref="M28:P28"/>
    <mergeCell ref="B26:C26"/>
    <mergeCell ref="D26:E26"/>
    <mergeCell ref="F26:G26"/>
    <mergeCell ref="H26:I26"/>
    <mergeCell ref="B28:C28"/>
    <mergeCell ref="D28:E28"/>
    <mergeCell ref="B27:C27"/>
    <mergeCell ref="D27:E27"/>
    <mergeCell ref="M30:P30"/>
    <mergeCell ref="B29:C29"/>
    <mergeCell ref="D29:E29"/>
    <mergeCell ref="B30:C30"/>
    <mergeCell ref="D30:E30"/>
    <mergeCell ref="F30:G30"/>
    <mergeCell ref="H30:I30"/>
    <mergeCell ref="F29:G29"/>
    <mergeCell ref="H29:I29"/>
    <mergeCell ref="J29:L29"/>
    <mergeCell ref="H27:I27"/>
    <mergeCell ref="J27:L27"/>
    <mergeCell ref="F28:G28"/>
    <mergeCell ref="H28:I28"/>
    <mergeCell ref="J28:L28"/>
    <mergeCell ref="J30:L30"/>
    <mergeCell ref="F27:G27"/>
    <mergeCell ref="M27:P27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B36:C36"/>
    <mergeCell ref="D36:E36"/>
    <mergeCell ref="F36:G36"/>
    <mergeCell ref="H36:I36"/>
    <mergeCell ref="J35:L35"/>
    <mergeCell ref="B33:C33"/>
    <mergeCell ref="D33:E33"/>
    <mergeCell ref="J37:L37"/>
    <mergeCell ref="B37:C37"/>
    <mergeCell ref="M33:P33"/>
    <mergeCell ref="B34:C34"/>
    <mergeCell ref="D34:E34"/>
    <mergeCell ref="F34:G34"/>
    <mergeCell ref="H34:I34"/>
    <mergeCell ref="J34:L34"/>
    <mergeCell ref="M34:P34"/>
    <mergeCell ref="F33:G33"/>
    <mergeCell ref="H33:I33"/>
    <mergeCell ref="B35:C35"/>
    <mergeCell ref="D35:E35"/>
    <mergeCell ref="F35:G35"/>
    <mergeCell ref="H37:I37"/>
    <mergeCell ref="J33:L33"/>
    <mergeCell ref="F42:G42"/>
    <mergeCell ref="D41:E41"/>
    <mergeCell ref="F41:G41"/>
    <mergeCell ref="H42:I42"/>
    <mergeCell ref="J42:L42"/>
    <mergeCell ref="J41:L41"/>
    <mergeCell ref="D37:E37"/>
    <mergeCell ref="F37:G37"/>
    <mergeCell ref="F39:G39"/>
    <mergeCell ref="J39:L39"/>
    <mergeCell ref="J40:L40"/>
    <mergeCell ref="M40:P40"/>
    <mergeCell ref="H43:I43"/>
    <mergeCell ref="M35:P35"/>
    <mergeCell ref="J36:L36"/>
    <mergeCell ref="M36:P36"/>
    <mergeCell ref="H41:I41"/>
    <mergeCell ref="H35:I35"/>
    <mergeCell ref="M39:P39"/>
    <mergeCell ref="B39:C39"/>
    <mergeCell ref="D39:E39"/>
    <mergeCell ref="B38:C38"/>
    <mergeCell ref="D38:E38"/>
    <mergeCell ref="H44:I44"/>
    <mergeCell ref="M37:P37"/>
    <mergeCell ref="J38:L38"/>
    <mergeCell ref="M38:P38"/>
    <mergeCell ref="M42:P42"/>
    <mergeCell ref="H39:I39"/>
    <mergeCell ref="B41:C41"/>
    <mergeCell ref="M41:P41"/>
    <mergeCell ref="B42:C42"/>
    <mergeCell ref="D42:E42"/>
    <mergeCell ref="F38:G38"/>
    <mergeCell ref="H38:I38"/>
    <mergeCell ref="B40:C40"/>
    <mergeCell ref="D40:E40"/>
    <mergeCell ref="F40:G40"/>
    <mergeCell ref="H40:I40"/>
    <mergeCell ref="H45:I45"/>
    <mergeCell ref="B49:C49"/>
    <mergeCell ref="J43:L43"/>
    <mergeCell ref="M43:P43"/>
    <mergeCell ref="B44:C44"/>
    <mergeCell ref="D44:E44"/>
    <mergeCell ref="F44:G44"/>
    <mergeCell ref="B43:C43"/>
    <mergeCell ref="J44:L44"/>
    <mergeCell ref="M44:P44"/>
    <mergeCell ref="D43:E43"/>
    <mergeCell ref="M45:P45"/>
    <mergeCell ref="B46:C46"/>
    <mergeCell ref="D46:E46"/>
    <mergeCell ref="F46:G46"/>
    <mergeCell ref="H46:I46"/>
    <mergeCell ref="J46:L46"/>
    <mergeCell ref="D45:E45"/>
    <mergeCell ref="F45:G45"/>
    <mergeCell ref="M46:P46"/>
    <mergeCell ref="B45:C45"/>
    <mergeCell ref="J45:L45"/>
    <mergeCell ref="F43:G43"/>
    <mergeCell ref="D49:E49"/>
    <mergeCell ref="F49:G49"/>
    <mergeCell ref="H49:I49"/>
    <mergeCell ref="J48:L48"/>
    <mergeCell ref="B48:C48"/>
    <mergeCell ref="D48:E48"/>
    <mergeCell ref="F48:G48"/>
    <mergeCell ref="J52:L52"/>
    <mergeCell ref="H51:I51"/>
    <mergeCell ref="J51:L51"/>
    <mergeCell ref="D52:E52"/>
    <mergeCell ref="F52:G52"/>
    <mergeCell ref="H52:I52"/>
    <mergeCell ref="F51:G51"/>
    <mergeCell ref="J49:L49"/>
    <mergeCell ref="J50:L50"/>
    <mergeCell ref="M50:P50"/>
    <mergeCell ref="M51:P51"/>
    <mergeCell ref="D51:E51"/>
    <mergeCell ref="M48:P48"/>
    <mergeCell ref="H47:I47"/>
    <mergeCell ref="J47:L47"/>
    <mergeCell ref="M47:P47"/>
    <mergeCell ref="H48:I48"/>
    <mergeCell ref="M49:P49"/>
    <mergeCell ref="B47:C47"/>
    <mergeCell ref="D47:E47"/>
    <mergeCell ref="F47:G47"/>
    <mergeCell ref="N57:O57"/>
    <mergeCell ref="B51:C51"/>
    <mergeCell ref="B50:C50"/>
    <mergeCell ref="D50:E50"/>
    <mergeCell ref="F50:G50"/>
    <mergeCell ref="H50:I50"/>
    <mergeCell ref="B52:C52"/>
    <mergeCell ref="N58:O58"/>
    <mergeCell ref="M54:P54"/>
    <mergeCell ref="H57:I57"/>
    <mergeCell ref="M55:P55"/>
    <mergeCell ref="J55:L55"/>
    <mergeCell ref="M56:O56"/>
    <mergeCell ref="J57:K57"/>
    <mergeCell ref="M52:P52"/>
    <mergeCell ref="D57:E57"/>
    <mergeCell ref="B57:C57"/>
    <mergeCell ref="B56:C56"/>
    <mergeCell ref="D56:E56"/>
    <mergeCell ref="F57:G57"/>
    <mergeCell ref="B53:C53"/>
    <mergeCell ref="D53:E53"/>
    <mergeCell ref="F53:G53"/>
    <mergeCell ref="J53:L53"/>
    <mergeCell ref="J54:L54"/>
    <mergeCell ref="M59:P59"/>
    <mergeCell ref="M53:P53"/>
    <mergeCell ref="B54:C54"/>
    <mergeCell ref="J56:K56"/>
    <mergeCell ref="B55:C55"/>
    <mergeCell ref="F56:G56"/>
    <mergeCell ref="H56:I56"/>
    <mergeCell ref="D55:E55"/>
    <mergeCell ref="F55:G55"/>
    <mergeCell ref="F58:G58"/>
    <mergeCell ref="D58:E58"/>
    <mergeCell ref="H58:I58"/>
    <mergeCell ref="H53:I53"/>
    <mergeCell ref="D54:E54"/>
    <mergeCell ref="F54:G54"/>
    <mergeCell ref="H54:I54"/>
    <mergeCell ref="H55:I55"/>
    <mergeCell ref="F59:G59"/>
    <mergeCell ref="H59:I59"/>
    <mergeCell ref="J59:L59"/>
    <mergeCell ref="B58:C58"/>
    <mergeCell ref="J58:K58"/>
    <mergeCell ref="B62:C62"/>
    <mergeCell ref="D62:E62"/>
    <mergeCell ref="B59:C59"/>
    <mergeCell ref="D59:E59"/>
    <mergeCell ref="D60:E60"/>
    <mergeCell ref="F61:G61"/>
    <mergeCell ref="H61:I61"/>
    <mergeCell ref="J61:L61"/>
    <mergeCell ref="B60:C60"/>
    <mergeCell ref="F60:G60"/>
    <mergeCell ref="H60:I60"/>
    <mergeCell ref="B61:C61"/>
    <mergeCell ref="D61:E61"/>
    <mergeCell ref="J65:L65"/>
    <mergeCell ref="M65:P65"/>
    <mergeCell ref="F64:G64"/>
    <mergeCell ref="F65:G65"/>
    <mergeCell ref="F62:G62"/>
    <mergeCell ref="H64:I64"/>
    <mergeCell ref="M64:P64"/>
    <mergeCell ref="J66:L66"/>
    <mergeCell ref="M66:P66"/>
    <mergeCell ref="J60:L60"/>
    <mergeCell ref="J64:L64"/>
    <mergeCell ref="M63:P63"/>
    <mergeCell ref="H65:I65"/>
    <mergeCell ref="H62:I62"/>
    <mergeCell ref="J62:L62"/>
    <mergeCell ref="M60:P60"/>
    <mergeCell ref="M62:P62"/>
    <mergeCell ref="M61:P61"/>
    <mergeCell ref="J67:L67"/>
    <mergeCell ref="M67:P67"/>
    <mergeCell ref="B63:C63"/>
    <mergeCell ref="D63:E63"/>
    <mergeCell ref="F63:G63"/>
    <mergeCell ref="H63:I63"/>
    <mergeCell ref="J63:L63"/>
    <mergeCell ref="B64:C64"/>
    <mergeCell ref="D64:E64"/>
    <mergeCell ref="F66:G66"/>
    <mergeCell ref="D68:E68"/>
    <mergeCell ref="F68:G68"/>
    <mergeCell ref="H68:I68"/>
    <mergeCell ref="H67:I67"/>
    <mergeCell ref="B65:C65"/>
    <mergeCell ref="D65:E65"/>
    <mergeCell ref="B66:C66"/>
    <mergeCell ref="D66:E66"/>
    <mergeCell ref="H66:I66"/>
    <mergeCell ref="M68:P68"/>
    <mergeCell ref="J69:L69"/>
    <mergeCell ref="M69:P69"/>
    <mergeCell ref="M70:P70"/>
    <mergeCell ref="B68:C68"/>
    <mergeCell ref="B67:C67"/>
    <mergeCell ref="D67:E67"/>
    <mergeCell ref="F67:G67"/>
    <mergeCell ref="B69:C69"/>
    <mergeCell ref="D69:E69"/>
    <mergeCell ref="F69:G69"/>
    <mergeCell ref="H69:I69"/>
    <mergeCell ref="J68:L68"/>
    <mergeCell ref="H70:I70"/>
    <mergeCell ref="J70:L70"/>
    <mergeCell ref="J71:L71"/>
    <mergeCell ref="M71:P71"/>
    <mergeCell ref="B70:C70"/>
    <mergeCell ref="D70:E70"/>
    <mergeCell ref="F70:G70"/>
    <mergeCell ref="B71:C71"/>
    <mergeCell ref="D71:E71"/>
    <mergeCell ref="F71:G71"/>
    <mergeCell ref="H71:I71"/>
    <mergeCell ref="M72:P72"/>
    <mergeCell ref="B73:C73"/>
    <mergeCell ref="D73:E73"/>
    <mergeCell ref="F73:G73"/>
    <mergeCell ref="H73:I73"/>
    <mergeCell ref="J73:L73"/>
    <mergeCell ref="M73:P73"/>
    <mergeCell ref="B72:C72"/>
    <mergeCell ref="D72:E72"/>
    <mergeCell ref="F72:G72"/>
    <mergeCell ref="M74:P74"/>
    <mergeCell ref="B75:C75"/>
    <mergeCell ref="D75:E75"/>
    <mergeCell ref="F75:G75"/>
    <mergeCell ref="H75:I75"/>
    <mergeCell ref="J75:L75"/>
    <mergeCell ref="M75:P75"/>
    <mergeCell ref="B74:C74"/>
    <mergeCell ref="D74:E74"/>
    <mergeCell ref="F74:G74"/>
    <mergeCell ref="H74:I74"/>
    <mergeCell ref="J74:L74"/>
    <mergeCell ref="H72:I72"/>
    <mergeCell ref="J72:L72"/>
    <mergeCell ref="M76:P76"/>
    <mergeCell ref="B77:C77"/>
    <mergeCell ref="D77:E77"/>
    <mergeCell ref="F77:G77"/>
    <mergeCell ref="H77:I77"/>
    <mergeCell ref="J77:L77"/>
    <mergeCell ref="M77:P77"/>
    <mergeCell ref="B76:C76"/>
    <mergeCell ref="D76:E76"/>
    <mergeCell ref="F76:G76"/>
    <mergeCell ref="M78:P78"/>
    <mergeCell ref="B79:C79"/>
    <mergeCell ref="D79:E79"/>
    <mergeCell ref="F79:G79"/>
    <mergeCell ref="H79:I79"/>
    <mergeCell ref="J79:L79"/>
    <mergeCell ref="M79:P79"/>
    <mergeCell ref="B78:C78"/>
    <mergeCell ref="D78:E78"/>
    <mergeCell ref="F78:G78"/>
    <mergeCell ref="H78:I78"/>
    <mergeCell ref="J78:L78"/>
    <mergeCell ref="H76:I76"/>
    <mergeCell ref="J76:L76"/>
    <mergeCell ref="M80:P80"/>
    <mergeCell ref="B81:C81"/>
    <mergeCell ref="D81:E81"/>
    <mergeCell ref="F81:G81"/>
    <mergeCell ref="H81:I81"/>
    <mergeCell ref="J81:L81"/>
    <mergeCell ref="M81:P81"/>
    <mergeCell ref="B80:C80"/>
    <mergeCell ref="D80:E80"/>
    <mergeCell ref="F80:G80"/>
    <mergeCell ref="M82:P82"/>
    <mergeCell ref="B83:C83"/>
    <mergeCell ref="D83:E83"/>
    <mergeCell ref="F83:G83"/>
    <mergeCell ref="H83:I83"/>
    <mergeCell ref="J83:L83"/>
    <mergeCell ref="M83:P83"/>
    <mergeCell ref="B82:C82"/>
    <mergeCell ref="D82:E82"/>
    <mergeCell ref="F82:G82"/>
    <mergeCell ref="H82:I82"/>
    <mergeCell ref="J82:L82"/>
    <mergeCell ref="H80:I80"/>
    <mergeCell ref="J80:L80"/>
    <mergeCell ref="M84:P84"/>
    <mergeCell ref="B85:C85"/>
    <mergeCell ref="D85:E85"/>
    <mergeCell ref="F85:G85"/>
    <mergeCell ref="H85:I85"/>
    <mergeCell ref="J85:L85"/>
    <mergeCell ref="M85:P85"/>
    <mergeCell ref="B84:C84"/>
    <mergeCell ref="D84:E84"/>
    <mergeCell ref="F84:G84"/>
    <mergeCell ref="M86:P86"/>
    <mergeCell ref="B87:C87"/>
    <mergeCell ref="D87:E87"/>
    <mergeCell ref="F87:G87"/>
    <mergeCell ref="H87:I87"/>
    <mergeCell ref="J87:L87"/>
    <mergeCell ref="M87:P87"/>
    <mergeCell ref="B86:C86"/>
    <mergeCell ref="D86:E86"/>
    <mergeCell ref="F86:G86"/>
    <mergeCell ref="H86:I86"/>
    <mergeCell ref="J86:L86"/>
    <mergeCell ref="H84:I84"/>
    <mergeCell ref="J84:L84"/>
    <mergeCell ref="M88:P88"/>
    <mergeCell ref="B89:C89"/>
    <mergeCell ref="D89:E89"/>
    <mergeCell ref="F89:G89"/>
    <mergeCell ref="H89:I89"/>
    <mergeCell ref="J89:L89"/>
    <mergeCell ref="M89:P89"/>
    <mergeCell ref="B88:C88"/>
    <mergeCell ref="D88:E88"/>
    <mergeCell ref="F88:G88"/>
    <mergeCell ref="M90:P90"/>
    <mergeCell ref="B91:C91"/>
    <mergeCell ref="D91:E91"/>
    <mergeCell ref="F91:G91"/>
    <mergeCell ref="H91:I91"/>
    <mergeCell ref="J91:L91"/>
    <mergeCell ref="M91:P91"/>
    <mergeCell ref="B90:C90"/>
    <mergeCell ref="D90:E90"/>
    <mergeCell ref="F90:G90"/>
    <mergeCell ref="H90:I90"/>
    <mergeCell ref="J90:L90"/>
    <mergeCell ref="H88:I88"/>
    <mergeCell ref="J88:L88"/>
    <mergeCell ref="M92:P92"/>
    <mergeCell ref="B93:C93"/>
    <mergeCell ref="D93:E93"/>
    <mergeCell ref="F93:G93"/>
    <mergeCell ref="H93:I93"/>
    <mergeCell ref="J93:L93"/>
    <mergeCell ref="M93:P93"/>
    <mergeCell ref="B92:C92"/>
    <mergeCell ref="D92:E92"/>
    <mergeCell ref="F92:G92"/>
    <mergeCell ref="M94:P94"/>
    <mergeCell ref="B95:C95"/>
    <mergeCell ref="D95:E95"/>
    <mergeCell ref="F95:G95"/>
    <mergeCell ref="H95:I95"/>
    <mergeCell ref="J95:L95"/>
    <mergeCell ref="M95:P95"/>
    <mergeCell ref="B94:C94"/>
    <mergeCell ref="D94:E94"/>
    <mergeCell ref="F94:G94"/>
    <mergeCell ref="H94:I94"/>
    <mergeCell ref="J94:L94"/>
    <mergeCell ref="H92:I92"/>
    <mergeCell ref="J92:L92"/>
    <mergeCell ref="M96:P96"/>
    <mergeCell ref="B97:C97"/>
    <mergeCell ref="D97:E97"/>
    <mergeCell ref="F97:G97"/>
    <mergeCell ref="H97:I97"/>
    <mergeCell ref="J97:L97"/>
    <mergeCell ref="M97:P97"/>
    <mergeCell ref="B96:C96"/>
    <mergeCell ref="D96:E96"/>
    <mergeCell ref="F96:G96"/>
    <mergeCell ref="M98:P98"/>
    <mergeCell ref="B99:C99"/>
    <mergeCell ref="D99:E99"/>
    <mergeCell ref="F99:G99"/>
    <mergeCell ref="H99:I99"/>
    <mergeCell ref="J99:L99"/>
    <mergeCell ref="M99:P99"/>
    <mergeCell ref="B98:C98"/>
    <mergeCell ref="D98:E98"/>
    <mergeCell ref="F98:G98"/>
    <mergeCell ref="H98:I98"/>
    <mergeCell ref="J98:L98"/>
    <mergeCell ref="H96:I96"/>
    <mergeCell ref="J96:L96"/>
    <mergeCell ref="M100:P100"/>
    <mergeCell ref="B101:C101"/>
    <mergeCell ref="D101:E101"/>
    <mergeCell ref="F101:G101"/>
    <mergeCell ref="H101:I101"/>
    <mergeCell ref="J101:L101"/>
    <mergeCell ref="M101:P101"/>
    <mergeCell ref="B100:C100"/>
    <mergeCell ref="D100:E100"/>
    <mergeCell ref="F100:G100"/>
    <mergeCell ref="M102:P102"/>
    <mergeCell ref="B103:C103"/>
    <mergeCell ref="D103:E103"/>
    <mergeCell ref="F103:G103"/>
    <mergeCell ref="H103:I103"/>
    <mergeCell ref="J103:L103"/>
    <mergeCell ref="M103:P103"/>
    <mergeCell ref="B102:C102"/>
    <mergeCell ref="D102:E102"/>
    <mergeCell ref="F102:G102"/>
    <mergeCell ref="H102:I102"/>
    <mergeCell ref="J102:L102"/>
    <mergeCell ref="H100:I100"/>
    <mergeCell ref="J100:L100"/>
    <mergeCell ref="M104:P104"/>
    <mergeCell ref="B105:C105"/>
    <mergeCell ref="D105:E105"/>
    <mergeCell ref="F105:G105"/>
    <mergeCell ref="H105:I105"/>
    <mergeCell ref="J105:L105"/>
    <mergeCell ref="M105:P105"/>
    <mergeCell ref="B104:C104"/>
    <mergeCell ref="D104:E104"/>
    <mergeCell ref="F104:G104"/>
    <mergeCell ref="M106:P106"/>
    <mergeCell ref="B107:C107"/>
    <mergeCell ref="D107:E107"/>
    <mergeCell ref="F107:G107"/>
    <mergeCell ref="H107:I107"/>
    <mergeCell ref="J107:L107"/>
    <mergeCell ref="M107:P107"/>
    <mergeCell ref="B106:C106"/>
    <mergeCell ref="D106:E106"/>
    <mergeCell ref="F106:G106"/>
    <mergeCell ref="H106:I106"/>
    <mergeCell ref="J106:L106"/>
    <mergeCell ref="H104:I104"/>
    <mergeCell ref="J104:L104"/>
    <mergeCell ref="M108:P108"/>
    <mergeCell ref="B109:C109"/>
    <mergeCell ref="D109:E109"/>
    <mergeCell ref="F109:G109"/>
    <mergeCell ref="H109:I109"/>
    <mergeCell ref="J109:L109"/>
    <mergeCell ref="M109:P109"/>
    <mergeCell ref="B108:C108"/>
    <mergeCell ref="D108:E108"/>
    <mergeCell ref="F108:G108"/>
    <mergeCell ref="H108:I108"/>
    <mergeCell ref="J108:L108"/>
    <mergeCell ref="M110:P110"/>
    <mergeCell ref="B111:C111"/>
    <mergeCell ref="D111:E111"/>
    <mergeCell ref="F111:G111"/>
    <mergeCell ref="H111:I111"/>
    <mergeCell ref="J111:L111"/>
    <mergeCell ref="M111:P111"/>
    <mergeCell ref="B110:C110"/>
    <mergeCell ref="F113:G113"/>
    <mergeCell ref="H113:I113"/>
    <mergeCell ref="D110:E110"/>
    <mergeCell ref="F110:G110"/>
    <mergeCell ref="H110:I110"/>
    <mergeCell ref="J110:L110"/>
    <mergeCell ref="D116:E116"/>
    <mergeCell ref="F116:G116"/>
    <mergeCell ref="J113:K113"/>
    <mergeCell ref="B112:C112"/>
    <mergeCell ref="D112:E112"/>
    <mergeCell ref="F112:G112"/>
    <mergeCell ref="H112:I112"/>
    <mergeCell ref="J112:L112"/>
    <mergeCell ref="B113:C113"/>
    <mergeCell ref="D113:E113"/>
    <mergeCell ref="J115:L115"/>
    <mergeCell ref="N114:O114"/>
    <mergeCell ref="M117:P117"/>
    <mergeCell ref="M112:P112"/>
    <mergeCell ref="B117:C117"/>
    <mergeCell ref="D117:E117"/>
    <mergeCell ref="F117:G117"/>
    <mergeCell ref="H117:I117"/>
    <mergeCell ref="J117:L117"/>
    <mergeCell ref="B116:C116"/>
    <mergeCell ref="D115:E115"/>
    <mergeCell ref="F115:G115"/>
    <mergeCell ref="H115:I115"/>
    <mergeCell ref="M113:O113"/>
    <mergeCell ref="M116:P116"/>
    <mergeCell ref="H114:I114"/>
    <mergeCell ref="J114:K114"/>
    <mergeCell ref="J116:L116"/>
    <mergeCell ref="H116:I116"/>
    <mergeCell ref="M115:P115"/>
    <mergeCell ref="F114:G114"/>
    <mergeCell ref="M119:P119"/>
    <mergeCell ref="B118:C118"/>
    <mergeCell ref="H118:I118"/>
    <mergeCell ref="J118:L118"/>
    <mergeCell ref="M118:P118"/>
    <mergeCell ref="J119:L119"/>
    <mergeCell ref="B114:C114"/>
    <mergeCell ref="H119:I119"/>
    <mergeCell ref="B115:C115"/>
    <mergeCell ref="B120:C120"/>
    <mergeCell ref="D118:E118"/>
    <mergeCell ref="D119:E119"/>
    <mergeCell ref="F119:G119"/>
    <mergeCell ref="F118:G118"/>
    <mergeCell ref="B119:C119"/>
    <mergeCell ref="J123:L123"/>
    <mergeCell ref="H122:I122"/>
    <mergeCell ref="J122:L122"/>
    <mergeCell ref="M120:P120"/>
    <mergeCell ref="D120:E120"/>
    <mergeCell ref="F120:G120"/>
    <mergeCell ref="H120:I120"/>
    <mergeCell ref="J120:L120"/>
    <mergeCell ref="M123:P123"/>
    <mergeCell ref="M121:P121"/>
    <mergeCell ref="D121:E121"/>
    <mergeCell ref="F121:G121"/>
    <mergeCell ref="H121:I121"/>
    <mergeCell ref="J121:L121"/>
    <mergeCell ref="D124:E124"/>
    <mergeCell ref="F124:G124"/>
    <mergeCell ref="M124:P124"/>
    <mergeCell ref="M122:P122"/>
    <mergeCell ref="H124:I124"/>
    <mergeCell ref="M130:P130"/>
    <mergeCell ref="M131:P131"/>
    <mergeCell ref="J130:L130"/>
    <mergeCell ref="J124:L124"/>
    <mergeCell ref="J126:L126"/>
    <mergeCell ref="M125:P125"/>
    <mergeCell ref="M129:P129"/>
    <mergeCell ref="J128:L128"/>
    <mergeCell ref="M126:P126"/>
    <mergeCell ref="F126:G126"/>
    <mergeCell ref="D126:E126"/>
    <mergeCell ref="H126:I126"/>
    <mergeCell ref="D122:E122"/>
    <mergeCell ref="F122:G122"/>
    <mergeCell ref="F125:G125"/>
    <mergeCell ref="H125:I125"/>
    <mergeCell ref="F123:G123"/>
    <mergeCell ref="H123:I123"/>
    <mergeCell ref="F130:G130"/>
    <mergeCell ref="H130:I130"/>
    <mergeCell ref="M127:P127"/>
    <mergeCell ref="H127:I127"/>
    <mergeCell ref="J127:L127"/>
    <mergeCell ref="D129:E129"/>
    <mergeCell ref="F128:G128"/>
    <mergeCell ref="H128:I128"/>
    <mergeCell ref="F129:G129"/>
    <mergeCell ref="M128:P128"/>
    <mergeCell ref="M135:P135"/>
    <mergeCell ref="M134:P134"/>
    <mergeCell ref="J134:L134"/>
    <mergeCell ref="B138:C138"/>
    <mergeCell ref="D138:E138"/>
    <mergeCell ref="F138:G138"/>
    <mergeCell ref="B136:C136"/>
    <mergeCell ref="B137:C137"/>
    <mergeCell ref="D136:E136"/>
    <mergeCell ref="F136:G136"/>
    <mergeCell ref="D132:E132"/>
    <mergeCell ref="H132:I132"/>
    <mergeCell ref="M133:P133"/>
    <mergeCell ref="M132:P132"/>
    <mergeCell ref="F133:G133"/>
    <mergeCell ref="D133:E133"/>
    <mergeCell ref="F132:G132"/>
    <mergeCell ref="H134:I134"/>
    <mergeCell ref="H135:I135"/>
    <mergeCell ref="B123:C123"/>
    <mergeCell ref="D123:E123"/>
    <mergeCell ref="F127:G127"/>
    <mergeCell ref="J125:L125"/>
    <mergeCell ref="B125:C125"/>
    <mergeCell ref="D125:E125"/>
    <mergeCell ref="B127:C127"/>
    <mergeCell ref="D127:E127"/>
    <mergeCell ref="B135:C135"/>
    <mergeCell ref="D135:E135"/>
    <mergeCell ref="F131:G131"/>
    <mergeCell ref="B134:C134"/>
    <mergeCell ref="B131:C131"/>
    <mergeCell ref="D134:E134"/>
    <mergeCell ref="B132:C132"/>
    <mergeCell ref="B133:C133"/>
    <mergeCell ref="F134:G134"/>
    <mergeCell ref="F135:G135"/>
    <mergeCell ref="B126:C126"/>
    <mergeCell ref="B122:C122"/>
    <mergeCell ref="B124:C124"/>
    <mergeCell ref="B128:C128"/>
    <mergeCell ref="D128:E128"/>
    <mergeCell ref="D131:E131"/>
    <mergeCell ref="B129:C129"/>
    <mergeCell ref="B130:C130"/>
    <mergeCell ref="D130:E130"/>
    <mergeCell ref="J135:L135"/>
    <mergeCell ref="J132:L132"/>
    <mergeCell ref="J133:L133"/>
    <mergeCell ref="J137:L137"/>
    <mergeCell ref="B121:C121"/>
    <mergeCell ref="H133:I133"/>
    <mergeCell ref="H129:I129"/>
    <mergeCell ref="J129:L129"/>
    <mergeCell ref="H131:I131"/>
    <mergeCell ref="J131:L131"/>
    <mergeCell ref="J138:K138"/>
    <mergeCell ref="M137:P137"/>
    <mergeCell ref="L138:O138"/>
    <mergeCell ref="M136:P136"/>
    <mergeCell ref="J136:L136"/>
    <mergeCell ref="D137:E137"/>
    <mergeCell ref="F137:G137"/>
    <mergeCell ref="H137:I137"/>
    <mergeCell ref="H138:I138"/>
    <mergeCell ref="H136:I136"/>
  </mergeCells>
  <phoneticPr fontId="0" type="noConversion"/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>
      <pane ySplit="3" topLeftCell="A19" activePane="bottomLeft" state="frozen"/>
      <selection pane="bottomLeft" activeCell="N18" sqref="N18:P18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8.85546875" customWidth="1"/>
    <col min="12" max="12" width="3.140625" customWidth="1"/>
    <col min="13" max="13" width="0.5703125" customWidth="1"/>
    <col min="14" max="14" width="7.85546875" customWidth="1"/>
    <col min="15" max="15" width="1.7109375" customWidth="1"/>
    <col min="16" max="16" width="0.140625" customWidth="1"/>
    <col min="17" max="17" width="6.140625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82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1" ht="28.5" customHeight="1">
      <c r="P2" s="83" t="s">
        <v>303</v>
      </c>
      <c r="Q2" s="24"/>
      <c r="R2" s="24"/>
      <c r="S2" s="24"/>
      <c r="T2" s="24"/>
      <c r="U2" s="24"/>
    </row>
    <row r="3" spans="1:21" ht="0.6" customHeight="1"/>
    <row r="4" spans="1:21" ht="15.75" customHeight="1">
      <c r="B4" s="23" t="s">
        <v>304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1" ht="2.85" customHeight="1"/>
    <row r="6" spans="1:21" ht="62.65" customHeight="1">
      <c r="C6" s="68" t="s">
        <v>18</v>
      </c>
      <c r="D6" s="72"/>
      <c r="E6" s="69"/>
      <c r="F6" s="70" t="s">
        <v>19</v>
      </c>
      <c r="G6" s="69"/>
      <c r="H6" s="70" t="s">
        <v>305</v>
      </c>
      <c r="I6" s="72"/>
      <c r="J6" s="69"/>
      <c r="K6" s="70" t="s">
        <v>21</v>
      </c>
      <c r="L6" s="72"/>
      <c r="M6" s="69"/>
      <c r="N6" s="70" t="s">
        <v>22</v>
      </c>
      <c r="O6" s="72"/>
      <c r="P6" s="69"/>
      <c r="Q6" s="71" t="s">
        <v>23</v>
      </c>
      <c r="R6" s="72"/>
      <c r="S6" s="73"/>
    </row>
    <row r="7" spans="1:21" ht="16.7" customHeight="1">
      <c r="C7" s="107" t="s">
        <v>24</v>
      </c>
      <c r="D7" s="105"/>
      <c r="E7" s="106"/>
      <c r="F7" s="104" t="s">
        <v>25</v>
      </c>
      <c r="G7" s="106"/>
      <c r="H7" s="104" t="s">
        <v>26</v>
      </c>
      <c r="I7" s="105"/>
      <c r="J7" s="106"/>
      <c r="K7" s="104" t="s">
        <v>27</v>
      </c>
      <c r="L7" s="105"/>
      <c r="M7" s="106"/>
      <c r="N7" s="104" t="s">
        <v>28</v>
      </c>
      <c r="O7" s="105"/>
      <c r="P7" s="106"/>
      <c r="Q7" s="108" t="s">
        <v>29</v>
      </c>
      <c r="R7" s="105"/>
      <c r="S7" s="39"/>
    </row>
    <row r="8" spans="1:21" ht="35.25" customHeight="1">
      <c r="C8" s="102" t="s">
        <v>306</v>
      </c>
      <c r="D8" s="46"/>
      <c r="E8" s="26"/>
      <c r="F8" s="103" t="s">
        <v>307</v>
      </c>
      <c r="G8" s="26"/>
      <c r="H8" s="103" t="s">
        <v>32</v>
      </c>
      <c r="I8" s="46"/>
      <c r="J8" s="26"/>
      <c r="K8" s="111">
        <v>887499.86</v>
      </c>
      <c r="L8" s="97"/>
      <c r="M8" s="41"/>
      <c r="N8" s="111">
        <v>-299875.74</v>
      </c>
      <c r="O8" s="97"/>
      <c r="P8" s="41"/>
      <c r="Q8" s="111">
        <f>K8-N8</f>
        <v>1187375.6000000001</v>
      </c>
      <c r="R8" s="97"/>
      <c r="S8" s="41"/>
    </row>
    <row r="9" spans="1:21" ht="35.25" customHeight="1">
      <c r="C9" s="100" t="s">
        <v>308</v>
      </c>
      <c r="D9" s="93"/>
      <c r="E9" s="101"/>
      <c r="F9" s="50">
        <v>700</v>
      </c>
      <c r="G9" s="26"/>
      <c r="H9" s="50" t="s">
        <v>309</v>
      </c>
      <c r="I9" s="46"/>
      <c r="J9" s="26"/>
      <c r="K9" s="96">
        <v>887499.86</v>
      </c>
      <c r="L9" s="97"/>
      <c r="M9" s="41"/>
      <c r="N9" s="96">
        <v>-299875.74</v>
      </c>
      <c r="O9" s="97"/>
      <c r="P9" s="41"/>
      <c r="Q9" s="96">
        <f>K9-N9</f>
        <v>1187375.6000000001</v>
      </c>
      <c r="R9" s="109"/>
      <c r="S9" s="110"/>
    </row>
    <row r="10" spans="1:21" ht="35.25" customHeight="1">
      <c r="C10" s="100" t="s">
        <v>310</v>
      </c>
      <c r="D10" s="93"/>
      <c r="E10" s="101"/>
      <c r="F10" s="50">
        <v>700</v>
      </c>
      <c r="G10" s="26"/>
      <c r="H10" s="50" t="s">
        <v>311</v>
      </c>
      <c r="I10" s="46"/>
      <c r="J10" s="26"/>
      <c r="K10" s="96">
        <v>887499.86</v>
      </c>
      <c r="L10" s="97"/>
      <c r="M10" s="41"/>
      <c r="N10" s="96">
        <v>-299875.74</v>
      </c>
      <c r="O10" s="97"/>
      <c r="P10" s="41"/>
      <c r="Q10" s="96">
        <f>K10-N10</f>
        <v>1187375.6000000001</v>
      </c>
      <c r="R10" s="109"/>
      <c r="S10" s="110"/>
    </row>
    <row r="11" spans="1:21" ht="35.25" customHeight="1">
      <c r="C11" s="100" t="s">
        <v>312</v>
      </c>
      <c r="D11" s="93"/>
      <c r="E11" s="101"/>
      <c r="F11" s="50">
        <v>710</v>
      </c>
      <c r="G11" s="26"/>
      <c r="H11" s="50" t="s">
        <v>313</v>
      </c>
      <c r="I11" s="46"/>
      <c r="J11" s="26"/>
      <c r="K11" s="96">
        <v>-4558438.9400000004</v>
      </c>
      <c r="L11" s="97"/>
      <c r="M11" s="41"/>
      <c r="N11" s="96">
        <v>-2229797.08</v>
      </c>
      <c r="O11" s="97"/>
      <c r="P11" s="41"/>
      <c r="Q11" s="45" t="s">
        <v>302</v>
      </c>
      <c r="R11" s="46"/>
      <c r="S11" s="26"/>
    </row>
    <row r="12" spans="1:21" ht="35.25" customHeight="1">
      <c r="C12" s="100" t="s">
        <v>314</v>
      </c>
      <c r="D12" s="93"/>
      <c r="E12" s="101"/>
      <c r="F12" s="50">
        <v>710</v>
      </c>
      <c r="G12" s="26"/>
      <c r="H12" s="50" t="s">
        <v>315</v>
      </c>
      <c r="I12" s="46"/>
      <c r="J12" s="26"/>
      <c r="K12" s="96">
        <v>-4558438.9400000004</v>
      </c>
      <c r="L12" s="97"/>
      <c r="M12" s="41"/>
      <c r="N12" s="96">
        <v>-2229797.08</v>
      </c>
      <c r="O12" s="97"/>
      <c r="P12" s="41"/>
      <c r="Q12" s="45" t="s">
        <v>302</v>
      </c>
      <c r="R12" s="46"/>
      <c r="S12" s="26"/>
    </row>
    <row r="13" spans="1:21" ht="35.25" customHeight="1">
      <c r="C13" s="100" t="s">
        <v>316</v>
      </c>
      <c r="D13" s="93"/>
      <c r="E13" s="101"/>
      <c r="F13" s="50">
        <v>710</v>
      </c>
      <c r="G13" s="26"/>
      <c r="H13" s="50" t="s">
        <v>317</v>
      </c>
      <c r="I13" s="46"/>
      <c r="J13" s="26"/>
      <c r="K13" s="96">
        <v>-4558438.9400000004</v>
      </c>
      <c r="L13" s="97"/>
      <c r="M13" s="41"/>
      <c r="N13" s="96">
        <v>-2229797.08</v>
      </c>
      <c r="O13" s="97"/>
      <c r="P13" s="41"/>
      <c r="Q13" s="45" t="s">
        <v>302</v>
      </c>
      <c r="R13" s="46"/>
      <c r="S13" s="26"/>
    </row>
    <row r="14" spans="1:21" ht="35.25" customHeight="1">
      <c r="C14" s="100" t="s">
        <v>318</v>
      </c>
      <c r="D14" s="93"/>
      <c r="E14" s="101"/>
      <c r="F14" s="50">
        <v>710</v>
      </c>
      <c r="G14" s="26"/>
      <c r="H14" s="50" t="s">
        <v>319</v>
      </c>
      <c r="I14" s="46"/>
      <c r="J14" s="26"/>
      <c r="K14" s="96">
        <v>-4558438.9400000004</v>
      </c>
      <c r="L14" s="97"/>
      <c r="M14" s="41"/>
      <c r="N14" s="96">
        <v>-2229797.08</v>
      </c>
      <c r="O14" s="97"/>
      <c r="P14" s="41"/>
      <c r="Q14" s="45" t="s">
        <v>302</v>
      </c>
      <c r="R14" s="46"/>
      <c r="S14" s="26"/>
    </row>
    <row r="15" spans="1:21" ht="35.25" customHeight="1">
      <c r="C15" s="100" t="s">
        <v>320</v>
      </c>
      <c r="D15" s="93"/>
      <c r="E15" s="101"/>
      <c r="F15" s="50">
        <v>720</v>
      </c>
      <c r="G15" s="26"/>
      <c r="H15" s="50" t="s">
        <v>321</v>
      </c>
      <c r="I15" s="46"/>
      <c r="J15" s="26"/>
      <c r="K15" s="96">
        <v>5445938.7999999998</v>
      </c>
      <c r="L15" s="97"/>
      <c r="M15" s="41"/>
      <c r="N15" s="96">
        <v>1888089.33</v>
      </c>
      <c r="O15" s="97"/>
      <c r="P15" s="41"/>
      <c r="Q15" s="45" t="s">
        <v>302</v>
      </c>
      <c r="R15" s="46"/>
      <c r="S15" s="26"/>
    </row>
    <row r="16" spans="1:21" ht="35.25" customHeight="1">
      <c r="C16" s="100" t="s">
        <v>322</v>
      </c>
      <c r="D16" s="93"/>
      <c r="E16" s="101"/>
      <c r="F16" s="50">
        <v>720</v>
      </c>
      <c r="G16" s="26"/>
      <c r="H16" s="50" t="s">
        <v>323</v>
      </c>
      <c r="I16" s="46"/>
      <c r="J16" s="26"/>
      <c r="K16" s="96">
        <v>5445938.7999999998</v>
      </c>
      <c r="L16" s="97"/>
      <c r="M16" s="41"/>
      <c r="N16" s="96">
        <v>1888089.33</v>
      </c>
      <c r="O16" s="97"/>
      <c r="P16" s="41"/>
      <c r="Q16" s="45" t="s">
        <v>302</v>
      </c>
      <c r="R16" s="46"/>
      <c r="S16" s="26"/>
    </row>
    <row r="17" spans="2:19" ht="35.25" customHeight="1">
      <c r="C17" s="100" t="s">
        <v>324</v>
      </c>
      <c r="D17" s="93"/>
      <c r="E17" s="101"/>
      <c r="F17" s="50">
        <v>720</v>
      </c>
      <c r="G17" s="26"/>
      <c r="H17" s="50" t="s">
        <v>325</v>
      </c>
      <c r="I17" s="46"/>
      <c r="J17" s="26"/>
      <c r="K17" s="96">
        <v>5445938.7999999998</v>
      </c>
      <c r="L17" s="97"/>
      <c r="M17" s="41"/>
      <c r="N17" s="96">
        <v>1888089.33</v>
      </c>
      <c r="O17" s="97"/>
      <c r="P17" s="41"/>
      <c r="Q17" s="45" t="s">
        <v>302</v>
      </c>
      <c r="R17" s="46"/>
      <c r="S17" s="26"/>
    </row>
    <row r="18" spans="2:19" ht="35.25" customHeight="1">
      <c r="C18" s="56" t="s">
        <v>326</v>
      </c>
      <c r="D18" s="46"/>
      <c r="E18" s="26"/>
      <c r="F18" s="50">
        <v>720</v>
      </c>
      <c r="G18" s="26"/>
      <c r="H18" s="50" t="s">
        <v>327</v>
      </c>
      <c r="I18" s="46"/>
      <c r="J18" s="26"/>
      <c r="K18" s="96">
        <v>5445938.7999999998</v>
      </c>
      <c r="L18" s="97"/>
      <c r="M18" s="41"/>
      <c r="N18" s="96">
        <v>1888089.33</v>
      </c>
      <c r="O18" s="97"/>
      <c r="P18" s="41"/>
      <c r="Q18" s="45" t="s">
        <v>302</v>
      </c>
      <c r="R18" s="46"/>
      <c r="S18" s="26"/>
    </row>
    <row r="19" spans="2:19" ht="35.25" customHeight="1">
      <c r="B19" s="83" t="s">
        <v>328</v>
      </c>
      <c r="C19" s="24"/>
      <c r="D19" s="24"/>
      <c r="E19" s="95" t="s">
        <v>1</v>
      </c>
      <c r="F19" s="34"/>
      <c r="G19" s="34"/>
      <c r="H19" s="34"/>
      <c r="I19" s="34"/>
      <c r="J19" s="90" t="s">
        <v>1</v>
      </c>
      <c r="K19" s="24"/>
      <c r="L19" s="24"/>
      <c r="M19" s="98" t="s">
        <v>333</v>
      </c>
      <c r="N19" s="99"/>
      <c r="O19" s="99"/>
      <c r="P19" s="99"/>
      <c r="Q19" s="99"/>
      <c r="R19" s="99"/>
    </row>
    <row r="20" spans="2:19" ht="18" customHeight="1">
      <c r="B20" s="90" t="s">
        <v>1</v>
      </c>
      <c r="C20" s="24"/>
      <c r="D20" s="24"/>
      <c r="E20" s="91" t="s">
        <v>329</v>
      </c>
      <c r="F20" s="24"/>
      <c r="G20" s="24"/>
      <c r="H20" s="24"/>
      <c r="I20" s="24"/>
      <c r="J20" s="90" t="s">
        <v>1</v>
      </c>
      <c r="K20" s="24"/>
      <c r="L20" s="24"/>
      <c r="M20" s="92" t="s">
        <v>330</v>
      </c>
      <c r="N20" s="93"/>
      <c r="O20" s="93"/>
      <c r="P20" s="93"/>
      <c r="Q20" s="93"/>
      <c r="R20" s="93"/>
    </row>
    <row r="21" spans="2:19" ht="18" customHeight="1">
      <c r="B21" s="83" t="s">
        <v>331</v>
      </c>
      <c r="C21" s="24"/>
      <c r="D21" s="24"/>
      <c r="E21" s="95" t="s">
        <v>1</v>
      </c>
      <c r="F21" s="34"/>
      <c r="G21" s="34"/>
      <c r="H21" s="34"/>
      <c r="I21" s="34"/>
      <c r="J21" s="90" t="s">
        <v>1</v>
      </c>
      <c r="K21" s="24"/>
      <c r="L21" s="24"/>
      <c r="M21" s="94" t="s">
        <v>334</v>
      </c>
      <c r="N21" s="34"/>
      <c r="O21" s="34"/>
      <c r="P21" s="34"/>
      <c r="Q21" s="34"/>
      <c r="R21" s="34"/>
    </row>
    <row r="22" spans="2:19" ht="18" customHeight="1">
      <c r="B22" s="90" t="s">
        <v>1</v>
      </c>
      <c r="C22" s="24"/>
      <c r="D22" s="24"/>
      <c r="E22" s="91" t="s">
        <v>329</v>
      </c>
      <c r="F22" s="24"/>
      <c r="G22" s="24"/>
      <c r="H22" s="24"/>
      <c r="I22" s="24"/>
      <c r="J22" s="90" t="s">
        <v>1</v>
      </c>
      <c r="K22" s="24"/>
      <c r="L22" s="24"/>
      <c r="M22" s="92" t="s">
        <v>330</v>
      </c>
      <c r="N22" s="93"/>
      <c r="O22" s="93"/>
      <c r="P22" s="93"/>
      <c r="Q22" s="93"/>
      <c r="R22" s="93"/>
    </row>
    <row r="23" spans="2:19" ht="36" customHeight="1">
      <c r="B23" s="83" t="s">
        <v>332</v>
      </c>
      <c r="C23" s="24"/>
      <c r="D23" s="24"/>
      <c r="E23" s="95" t="s">
        <v>1</v>
      </c>
      <c r="F23" s="34"/>
      <c r="G23" s="34"/>
      <c r="H23" s="34"/>
      <c r="I23" s="34"/>
      <c r="J23" s="90" t="s">
        <v>1</v>
      </c>
      <c r="K23" s="24"/>
      <c r="L23" s="24"/>
      <c r="M23" s="94" t="s">
        <v>335</v>
      </c>
      <c r="N23" s="34"/>
      <c r="O23" s="34"/>
      <c r="P23" s="34"/>
      <c r="Q23" s="34"/>
      <c r="R23" s="34"/>
    </row>
    <row r="24" spans="2:19" ht="18" customHeight="1">
      <c r="B24" s="90" t="s">
        <v>1</v>
      </c>
      <c r="C24" s="24"/>
      <c r="D24" s="24"/>
      <c r="E24" s="91" t="s">
        <v>329</v>
      </c>
      <c r="F24" s="24"/>
      <c r="G24" s="24"/>
      <c r="H24" s="24"/>
      <c r="I24" s="24"/>
      <c r="J24" s="90" t="s">
        <v>1</v>
      </c>
      <c r="K24" s="24"/>
      <c r="L24" s="24"/>
      <c r="M24" s="92" t="s">
        <v>330</v>
      </c>
      <c r="N24" s="93"/>
      <c r="O24" s="93"/>
      <c r="P24" s="93"/>
      <c r="Q24" s="93"/>
      <c r="R24" s="93"/>
    </row>
  </sheetData>
  <mergeCells count="105">
    <mergeCell ref="K6:M6"/>
    <mergeCell ref="N7:P7"/>
    <mergeCell ref="Q10:S10"/>
    <mergeCell ref="K9:M9"/>
    <mergeCell ref="N9:P9"/>
    <mergeCell ref="A1:Q1"/>
    <mergeCell ref="P2:U2"/>
    <mergeCell ref="B4:T4"/>
    <mergeCell ref="C6:E6"/>
    <mergeCell ref="F6:G6"/>
    <mergeCell ref="H6:J6"/>
    <mergeCell ref="N6:P6"/>
    <mergeCell ref="Q6:S6"/>
    <mergeCell ref="N10:P10"/>
    <mergeCell ref="K10:M10"/>
    <mergeCell ref="K7:M7"/>
    <mergeCell ref="Q7:S7"/>
    <mergeCell ref="Q9:S9"/>
    <mergeCell ref="N8:P8"/>
    <mergeCell ref="K8:M8"/>
    <mergeCell ref="Q8:S8"/>
    <mergeCell ref="C9:E9"/>
    <mergeCell ref="C8:E8"/>
    <mergeCell ref="H8:J8"/>
    <mergeCell ref="H7:J7"/>
    <mergeCell ref="H9:J9"/>
    <mergeCell ref="C7:E7"/>
    <mergeCell ref="F9:G9"/>
    <mergeCell ref="F8:G8"/>
    <mergeCell ref="F7:G7"/>
    <mergeCell ref="F12:G12"/>
    <mergeCell ref="H12:J12"/>
    <mergeCell ref="H11:J11"/>
    <mergeCell ref="C10:E10"/>
    <mergeCell ref="C12:E12"/>
    <mergeCell ref="F11:G11"/>
    <mergeCell ref="H10:J10"/>
    <mergeCell ref="C11:E11"/>
    <mergeCell ref="F10:G10"/>
    <mergeCell ref="Q17:S17"/>
    <mergeCell ref="K17:M17"/>
    <mergeCell ref="Q12:S12"/>
    <mergeCell ref="N11:P11"/>
    <mergeCell ref="K11:M11"/>
    <mergeCell ref="K12:M12"/>
    <mergeCell ref="Q11:S11"/>
    <mergeCell ref="N12:P12"/>
    <mergeCell ref="Q15:S15"/>
    <mergeCell ref="K16:M16"/>
    <mergeCell ref="Q16:S16"/>
    <mergeCell ref="F16:G16"/>
    <mergeCell ref="N16:P16"/>
    <mergeCell ref="H16:J16"/>
    <mergeCell ref="N13:P13"/>
    <mergeCell ref="K13:M13"/>
    <mergeCell ref="N15:P15"/>
    <mergeCell ref="K15:M15"/>
    <mergeCell ref="C17:E17"/>
    <mergeCell ref="C16:E16"/>
    <mergeCell ref="H14:J14"/>
    <mergeCell ref="K14:M14"/>
    <mergeCell ref="C15:E15"/>
    <mergeCell ref="F15:G15"/>
    <mergeCell ref="H15:J15"/>
    <mergeCell ref="N14:P14"/>
    <mergeCell ref="J19:L19"/>
    <mergeCell ref="M19:R19"/>
    <mergeCell ref="F18:G18"/>
    <mergeCell ref="Q14:S14"/>
    <mergeCell ref="C13:E13"/>
    <mergeCell ref="F13:G13"/>
    <mergeCell ref="C14:E14"/>
    <mergeCell ref="F14:G14"/>
    <mergeCell ref="Q13:S13"/>
    <mergeCell ref="H13:J13"/>
    <mergeCell ref="M21:R21"/>
    <mergeCell ref="J20:L20"/>
    <mergeCell ref="M20:R20"/>
    <mergeCell ref="N17:P17"/>
    <mergeCell ref="E20:I20"/>
    <mergeCell ref="N18:P18"/>
    <mergeCell ref="Q18:S18"/>
    <mergeCell ref="C18:E18"/>
    <mergeCell ref="F17:G17"/>
    <mergeCell ref="H17:J17"/>
    <mergeCell ref="E23:I23"/>
    <mergeCell ref="B22:D22"/>
    <mergeCell ref="E22:I22"/>
    <mergeCell ref="B19:D19"/>
    <mergeCell ref="E19:I19"/>
    <mergeCell ref="K18:M18"/>
    <mergeCell ref="M22:R22"/>
    <mergeCell ref="B21:D21"/>
    <mergeCell ref="E21:I21"/>
    <mergeCell ref="J21:L21"/>
    <mergeCell ref="B24:D24"/>
    <mergeCell ref="E24:I24"/>
    <mergeCell ref="J24:L24"/>
    <mergeCell ref="M24:R24"/>
    <mergeCell ref="H18:J18"/>
    <mergeCell ref="B20:D20"/>
    <mergeCell ref="M23:R23"/>
    <mergeCell ref="J22:L22"/>
    <mergeCell ref="J23:L23"/>
    <mergeCell ref="B23:D23"/>
  </mergeCells>
  <phoneticPr fontId="0" type="noConversion"/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2016-07-12T06:26:37Z</cp:lastPrinted>
  <dcterms:created xsi:type="dcterms:W3CDTF">2016-02-09T07:27:18Z</dcterms:created>
  <dcterms:modified xsi:type="dcterms:W3CDTF">2016-07-12T06:47:26Z</dcterms:modified>
</cp:coreProperties>
</file>